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cecilia_garcia_giz_de/Documents/ADQ. BIENES Y SERVICIOS/2026/Sist.mejores pract macroregion Altiplano-SUAGRI/"/>
    </mc:Choice>
  </mc:AlternateContent>
  <xr:revisionPtr revIDLastSave="88" documentId="8_{54530A81-9586-48E4-AA07-7D66BBE33EAF}" xr6:coauthVersionLast="47" xr6:coauthVersionMax="47" xr10:uidLastSave="{B07EF615-28F9-4D36-892D-AEDB32CD55BD}"/>
  <bookViews>
    <workbookView xWindow="-19310" yWindow="-110" windowWidth="19420" windowHeight="11500" xr2:uid="{9D483E88-86B2-494B-95C3-85123EDC5ECF}"/>
  </bookViews>
  <sheets>
    <sheet name="Especif. precios | prestación" sheetId="1" r:id="rId1"/>
    <sheet name="Listas" sheetId="2" state="hidden" r:id="rId2"/>
  </sheets>
  <definedNames>
    <definedName name="_xlnm.Print_Area" localSheetId="0">'Especif. precios | prestación'!$A$1:$G$98</definedName>
    <definedName name="Ersatzspalten">'Especif. precios | prestación'!$I$3:$L$3</definedName>
    <definedName name="Erstattungsart">Listas!$B$4:$B$7</definedName>
    <definedName name="lSFK">#REF!</definedName>
    <definedName name="rZeilen">'Especif. precios | prestación'!$N$13:$N$19</definedName>
    <definedName name="_xlnm.Print_Titles" localSheetId="0">'Especif. precios | prestación'!$1:$4</definedName>
    <definedName name="VENr">'Especif. precios | prestación'!#REF!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/>
  <c r="B44" i="1"/>
  <c r="B45" i="1"/>
  <c r="B46" i="1"/>
  <c r="B47" i="1"/>
  <c r="B48" i="1"/>
  <c r="B49" i="1"/>
  <c r="B50" i="1"/>
  <c r="B51" i="1"/>
  <c r="B41" i="1"/>
  <c r="B27" i="1"/>
  <c r="B28" i="1"/>
  <c r="B29" i="1"/>
  <c r="B30" i="1"/>
  <c r="B31" i="1"/>
  <c r="B32" i="1"/>
  <c r="B33" i="1"/>
  <c r="B34" i="1"/>
  <c r="B35" i="1"/>
  <c r="B36" i="1"/>
  <c r="B26" i="1"/>
  <c r="F71" i="1"/>
  <c r="F72" i="1"/>
  <c r="F73" i="1"/>
  <c r="F46" i="1"/>
  <c r="F47" i="1"/>
  <c r="F48" i="1"/>
  <c r="F49" i="1"/>
  <c r="F16" i="1"/>
  <c r="F17" i="1"/>
  <c r="F18" i="1"/>
  <c r="F68" i="1"/>
  <c r="F69" i="1"/>
  <c r="F70" i="1"/>
  <c r="F90" i="1"/>
  <c r="F91" i="1"/>
  <c r="F92" i="1"/>
  <c r="F89" i="1"/>
  <c r="F67" i="1"/>
  <c r="F61" i="1"/>
  <c r="F62" i="1"/>
  <c r="F63" i="1"/>
  <c r="F64" i="1"/>
  <c r="F65" i="1"/>
  <c r="F34" i="1"/>
  <c r="F32" i="1"/>
  <c r="F35" i="1"/>
  <c r="F44" i="1"/>
  <c r="F45" i="1"/>
  <c r="F50" i="1"/>
  <c r="F87" i="1"/>
  <c r="F88" i="1"/>
  <c r="F85" i="1"/>
  <c r="F13" i="1"/>
  <c r="F86" i="1"/>
  <c r="F83" i="1"/>
  <c r="F80" i="1"/>
  <c r="F12" i="1"/>
  <c r="F14" i="1"/>
  <c r="F15" i="1"/>
  <c r="F19" i="1"/>
  <c r="F26" i="1"/>
  <c r="F27" i="1"/>
  <c r="F28" i="1"/>
  <c r="F29" i="1"/>
  <c r="F30" i="1"/>
  <c r="F31" i="1"/>
  <c r="F33" i="1"/>
  <c r="F36" i="1"/>
  <c r="F81" i="1"/>
  <c r="F82" i="1"/>
  <c r="F84" i="1"/>
  <c r="F60" i="1"/>
  <c r="F66" i="1"/>
  <c r="F41" i="1"/>
  <c r="F42" i="1"/>
  <c r="F43" i="1"/>
  <c r="F51" i="1"/>
  <c r="F53" i="1"/>
  <c r="F21" i="1"/>
  <c r="F94" i="1" l="1"/>
  <c r="F75" i="1"/>
  <c r="F38" i="1"/>
  <c r="F9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<sst xmlns="http://schemas.openxmlformats.org/spreadsheetml/2006/main" count="172" uniqueCount="91">
  <si>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</si>
  <si>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</si>
  <si>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</si>
  <si>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</si>
  <si>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</si>
  <si>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</si>
  <si>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</si>
  <si>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</si>
  <si>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</si>
  <si>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</si>
  <si>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</si>
  <si>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</si>
  <si>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</si>
  <si>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</si>
  <si>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</si>
  <si>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</si>
  <si>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</si>
  <si>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</si>
  <si>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</si>
  <si>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</si>
  <si>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</si>
  <si>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</si>
  <si>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</si>
  <si>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</si>
  <si>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Nombre</t>
  </si>
  <si>
    <t>Tipo de reembolso</t>
  </si>
  <si>
    <t>Cantidad días de experto/a</t>
  </si>
  <si>
    <t xml:space="preserve">Total 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</si>
  <si>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</si>
  <si>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</si>
  <si>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</si>
  <si>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</si>
  <si>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</si>
  <si>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</si>
  <si>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</si>
  <si>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</si>
  <si>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</si>
  <si>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</si>
  <si>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</si>
  <si>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</si>
  <si>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</si>
  <si>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</si>
  <si>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</si>
  <si>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</si>
  <si>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</si>
  <si>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</si>
  <si>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</si>
  <si>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</si>
  <si>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</si>
  <si>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</si>
  <si>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t>Contra justificante</t>
  </si>
  <si>
    <t>Transporte</t>
  </si>
  <si>
    <t>Viáticos por manutención</t>
  </si>
  <si>
    <t>Viáticos por pernoctación</t>
  </si>
  <si>
    <t>4. Otros costos</t>
  </si>
  <si>
    <t>Subcontratos</t>
  </si>
  <si>
    <t>Costos operativos en el país de asignación</t>
  </si>
  <si>
    <t>Subvenciones locales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</si>
  <si>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</si>
  <si>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</si>
  <si>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</si>
  <si>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</si>
  <si>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</si>
  <si>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t>No procede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</si>
  <si>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</si>
  <si>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</si>
  <si>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</si>
  <si>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</si>
  <si>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</si>
  <si>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>7000017116</t>
  </si>
  <si>
    <t>G-018110-001</t>
  </si>
  <si>
    <t>Experto/a clave 6</t>
  </si>
  <si>
    <t>Experto/a clave 7</t>
  </si>
  <si>
    <t>Será realizado por el lider de equipo al departamento de Potosí vía Sucre</t>
  </si>
  <si>
    <t>Otros gastos de viaje (viajes nacionales terrestre)</t>
  </si>
  <si>
    <t>Será realizado por el lider de equipo al departamento de Oruro, y también de Sucre a Potosí.</t>
  </si>
  <si>
    <t>Viajes terrestres (transporte público) a comunidades locales y rurales en los departamentos (La Paz, Oruro, Potosì)</t>
  </si>
  <si>
    <t>Otros gastos de viaje (gasolina)</t>
  </si>
  <si>
    <t>Viajes terrestres a comunidades locales y rurales en La Paz, Oruro, Potosì.  En base a coordinación con actores locales, presentar como justificantes: libros de ruta, factura de gasolina</t>
  </si>
  <si>
    <t>hasta 4 noches de hospedaje para 1 persona.</t>
  </si>
  <si>
    <t>Otros gastos de viaje (manutencion rural)</t>
  </si>
  <si>
    <t>Otros gastos de viaje (pernoctación rural)</t>
  </si>
  <si>
    <t>Viajes de los 6 expertos al área rural para los talleres y visitas de campo (La Paz, Oruro y Potosí)</t>
  </si>
  <si>
    <t>Talleres (alquiler salon)</t>
  </si>
  <si>
    <t>Otros costos: [refrigerio]</t>
  </si>
  <si>
    <t>Otros costos: almuerzo]</t>
  </si>
  <si>
    <t>Alquiler salon en 6 regiones:
Talleres sectoriales: La Paz, Cochabamba, Santa Cruz de la Sierra.
Talleres territoriales: Santa Cruz de la Sierra, región Valles interandinos Departamento Chuquisaca, y región Gran Chaco Departamento de Tarija
Presentación de factura/recibo</t>
  </si>
  <si>
    <t>Calcular refrigerios para 60 personas en 6 talleres regionales.
Talleres sectoriales: La Paz, Cochabamba, Santa Cruz de la Sierra.
Talleres territoriales: Santa Cruz de la Sierra, región Valles interandinos Departamento Chuquisaca, y región Gran Chaco Departamento de Tarija
Presentación de factura/recibo, copias de listas de participantes</t>
  </si>
  <si>
    <t>Calcular almuerzos para 60 personas en 6 talleres regionales.
Talleres sectoriales: La Paz, Cochabamba, Santa Cruz de la Sierra.
Talleres territoriales: Santa Cruz de la Sierra, región Valles interandinos Departamento Chuquisaca, y región Gran Chaco Departamento de Tarija
Presentación de factura/recibo, copias de listas de participantes</t>
  </si>
  <si>
    <t>Bienes de equipo (materiales y equipo)</t>
  </si>
  <si>
    <t>Hojas, Impresiones, Fotocopias, Tarjetas para moderacion de Talleres, Visita de Campo, alquiler Data, Ecram, Altavoces.
Justiicantes la realizacion de los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</si>
</sst>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;\-#,##0.00;\-"/>
    <numFmt numFmtId="166" formatCode="#,##0.00\ &quot;€&quot;"/>
    <numFmt numFmtId="167" formatCode="&quot;Bs&quot;#,##0.00"/>
  </numFmts>
  <fonts count="31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3"/>
      <color theme="3"/>
      <name val="Arial"/>
      <family val="2"/>
      <scheme val="minor"/>
    </font>
    <font>
      <vertAlign val="subscript"/>
      <sz val="9"/>
      <color rgb="FF000000"/>
      <name val="Arial"/>
      <family val="2"/>
    </font>
    <font>
      <sz val="7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</borders>
  <cellStyleXfs count="23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5" fillId="5" borderId="0" applyNumberFormat="0" applyAlignment="0">
      <protection locked="0"/>
    </xf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5" fontId="5" fillId="0" borderId="2" applyFont="0" applyFill="0" applyAlignment="0" applyProtection="0"/>
    <xf numFmtId="0" fontId="6" fillId="0" borderId="4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24" fillId="0" borderId="0" applyNumberFormat="0" applyFill="0" applyBorder="0" applyAlignment="0" applyProtection="0"/>
    <xf numFmtId="49" fontId="9" fillId="5" borderId="3" applyNumberFormat="0">
      <alignment vertical="center" wrapText="1"/>
      <protection locked="0"/>
    </xf>
    <xf numFmtId="0" fontId="25" fillId="7" borderId="17" applyNumberFormat="0" applyAlignment="0" applyProtection="0"/>
    <xf numFmtId="0" fontId="24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</cellStyleXfs>
  <cellXfs count="77">
    <xf numFmtId="0" fontId="0" fillId="0" borderId="0" xfId="0">
      <alignment vertical="center"/>
    </xf>
    <xf numFmtId="0" fontId="6" fillId="0" borderId="0" xfId="3" applyBorder="1" applyAlignment="1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12" fillId="4" borderId="0" xfId="2" applyAlignment="1">
      <alignment vertical="center"/>
    </xf>
    <xf numFmtId="0" fontId="6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7" fillId="0" borderId="0" xfId="0" applyFont="1" applyAlignment="1">
      <alignment horizontal="left" vertical="center"/>
    </xf>
    <xf numFmtId="0" fontId="9" fillId="5" borderId="3" xfId="8" applyAlignment="1">
      <alignment vertical="center"/>
      <protection locked="0"/>
    </xf>
    <xf numFmtId="0" fontId="5" fillId="0" borderId="2" xfId="7">
      <alignment vertical="center" wrapText="1"/>
    </xf>
    <xf numFmtId="49" fontId="9" fillId="5" borderId="3" xfId="10">
      <alignment vertical="center" wrapText="1"/>
      <protection locked="0"/>
    </xf>
    <xf numFmtId="14" fontId="0" fillId="0" borderId="0" xfId="0" applyNumberFormat="1" applyAlignment="1">
      <alignment horizontal="left" vertical="center"/>
    </xf>
    <xf numFmtId="0" fontId="13" fillId="0" borderId="0" xfId="0" applyFont="1">
      <alignment vertical="center"/>
    </xf>
    <xf numFmtId="49" fontId="9" fillId="0" borderId="2" xfId="7" applyNumberFormat="1" applyFont="1">
      <alignment vertical="center" wrapText="1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6" fillId="2" borderId="1" xfId="1" applyAlignment="1">
      <alignment horizontal="left" vertical="center" wrapText="1"/>
    </xf>
    <xf numFmtId="164" fontId="6" fillId="0" borderId="0" xfId="12" applyNumberFormat="1" applyBorder="1" applyAlignment="1">
      <alignment horizontal="left" vertical="center"/>
    </xf>
    <xf numFmtId="0" fontId="18" fillId="0" borderId="0" xfId="13" applyAlignment="1">
      <alignment vertical="center"/>
    </xf>
    <xf numFmtId="0" fontId="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6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2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5" xfId="1" applyBorder="1">
      <alignment horizontal="center" vertical="center" wrapText="1"/>
    </xf>
    <xf numFmtId="0" fontId="6" fillId="2" borderId="6" xfId="1" applyBorder="1">
      <alignment horizontal="center" vertical="center" wrapText="1"/>
    </xf>
    <xf numFmtId="49" fontId="5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0" fillId="0" borderId="0" xfId="5" applyAlignment="1">
      <alignment vertic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9" fillId="6" borderId="3" xfId="10" applyFill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49" fontId="21" fillId="5" borderId="15" xfId="10" applyFont="1" applyBorder="1">
      <alignment vertical="center" wrapText="1"/>
      <protection locked="0"/>
    </xf>
    <xf numFmtId="0" fontId="22" fillId="0" borderId="0" xfId="0" applyFont="1">
      <alignment vertical="center"/>
    </xf>
    <xf numFmtId="49" fontId="21" fillId="5" borderId="16" xfId="10" applyFont="1" applyBorder="1">
      <alignment vertical="center" wrapText="1"/>
      <protection locked="0"/>
    </xf>
    <xf numFmtId="166" fontId="9" fillId="5" borderId="3" xfId="9" applyNumberFormat="1">
      <alignment vertical="center" shrinkToFit="1"/>
      <protection locked="0"/>
    </xf>
    <xf numFmtId="49" fontId="21" fillId="0" borderId="16" xfId="10" applyFont="1" applyFill="1" applyBorder="1" applyProtection="1">
      <alignment vertical="center" wrapText="1"/>
    </xf>
    <xf numFmtId="49" fontId="21" fillId="0" borderId="15" xfId="10" applyFont="1" applyFill="1" applyBorder="1" applyProtection="1">
      <alignment vertical="center" wrapText="1"/>
    </xf>
    <xf numFmtId="0" fontId="0" fillId="0" borderId="2" xfId="7" applyFont="1" applyAlignment="1">
      <alignment horizontal="center" vertical="center" wrapText="1"/>
    </xf>
    <xf numFmtId="0" fontId="9" fillId="5" borderId="3" xfId="8" applyAlignment="1">
      <alignment vertical="center" wrapText="1"/>
      <protection locked="0"/>
    </xf>
    <xf numFmtId="166" fontId="9" fillId="5" borderId="3" xfId="9" applyNumberFormat="1" applyAlignment="1">
      <alignment vertical="center" wrapText="1" shrinkToFit="1"/>
      <protection locked="0"/>
    </xf>
    <xf numFmtId="0" fontId="0" fillId="0" borderId="2" xfId="7" applyFont="1" applyAlignment="1">
      <alignment horizontal="center" vertical="center" wrapText="1" shrinkToFit="1"/>
    </xf>
    <xf numFmtId="0" fontId="1" fillId="0" borderId="12" xfId="0" applyFont="1" applyBorder="1">
      <alignment vertical="center"/>
    </xf>
    <xf numFmtId="167" fontId="0" fillId="0" borderId="2" xfId="11" applyNumberFormat="1" applyFont="1" applyAlignment="1">
      <alignment vertical="center"/>
    </xf>
    <xf numFmtId="167" fontId="7" fillId="0" borderId="0" xfId="0" applyNumberFormat="1" applyFont="1">
      <alignment vertical="center"/>
    </xf>
    <xf numFmtId="167" fontId="6" fillId="0" borderId="4" xfId="12" applyNumberFormat="1" applyAlignment="1">
      <alignment vertical="center"/>
    </xf>
    <xf numFmtId="167" fontId="13" fillId="0" borderId="0" xfId="0" applyNumberFormat="1" applyFont="1">
      <alignment vertical="center"/>
    </xf>
    <xf numFmtId="167" fontId="12" fillId="4" borderId="0" xfId="2" applyNumberFormat="1" applyAlignment="1">
      <alignment vertical="center"/>
    </xf>
    <xf numFmtId="167" fontId="17" fillId="0" borderId="0" xfId="0" applyNumberFormat="1" applyFont="1">
      <alignment vertical="center"/>
    </xf>
    <xf numFmtId="167" fontId="6" fillId="2" borderId="1" xfId="1" applyNumberFormat="1">
      <alignment horizontal="center" vertical="center" wrapText="1"/>
    </xf>
    <xf numFmtId="167" fontId="0" fillId="0" borderId="2" xfId="11" applyNumberFormat="1" applyFont="1" applyAlignment="1">
      <alignment vertical="center" wrapText="1"/>
    </xf>
    <xf numFmtId="167" fontId="9" fillId="5" borderId="3" xfId="9" applyNumberFormat="1" applyAlignment="1">
      <alignment vertical="center" wrapText="1" shrinkToFit="1"/>
      <protection locked="0"/>
    </xf>
    <xf numFmtId="49" fontId="5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0" fontId="18" fillId="0" borderId="0" xfId="14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5" fillId="5" borderId="0" xfId="4" applyNumberFormat="1" applyAlignment="1">
      <alignment horizontal="left" vertical="center" shrinkToFit="1"/>
      <protection locked="0"/>
    </xf>
    <xf numFmtId="49" fontId="5" fillId="5" borderId="0" xfId="4" applyNumberFormat="1" applyAlignment="1">
      <alignment horizontal="left" vertical="center" shrinkToFit="1"/>
      <protection locked="0"/>
    </xf>
    <xf numFmtId="49" fontId="9" fillId="5" borderId="7" xfId="10" applyBorder="1" applyAlignment="1">
      <alignment horizontal="center" vertical="center" wrapText="1"/>
      <protection locked="0"/>
    </xf>
    <xf numFmtId="49" fontId="9" fillId="5" borderId="8" xfId="10" applyBorder="1" applyAlignment="1">
      <alignment horizontal="center" vertical="center" wrapText="1"/>
      <protection locked="0"/>
    </xf>
    <xf numFmtId="49" fontId="9" fillId="5" borderId="3" xfId="10" applyProtection="1">
      <alignment vertical="center" wrapText="1"/>
      <protection locked="0"/>
    </xf>
    <xf numFmtId="0" fontId="0" fillId="0" borderId="2" xfId="7" applyFont="1" applyAlignment="1" applyProtection="1">
      <alignment horizontal="center" vertical="center" wrapText="1"/>
    </xf>
    <xf numFmtId="0" fontId="0" fillId="0" borderId="2" xfId="7" applyFont="1" applyProtection="1">
      <alignment vertical="center" wrapText="1"/>
    </xf>
    <xf numFmtId="0" fontId="9" fillId="5" borderId="3" xfId="8" applyAlignment="1" applyProtection="1">
      <alignment vertical="center" wrapText="1"/>
      <protection locked="0"/>
    </xf>
    <xf numFmtId="167" fontId="9" fillId="5" borderId="3" xfId="9" applyNumberFormat="1" applyAlignment="1" applyProtection="1">
      <alignment vertical="center" wrapText="1" shrinkToFit="1"/>
      <protection locked="0"/>
    </xf>
    <xf numFmtId="49" fontId="30" fillId="5" borderId="3" xfId="10" applyFont="1">
      <alignment vertical="center" wrapText="1"/>
      <protection locked="0"/>
    </xf>
  </cellXfs>
  <cellStyles count="23">
    <cellStyle name="Beschriftung" xfId="7" xr:uid="{120F6917-B2C1-4F6B-9646-B5A96121CEF4}"/>
    <cellStyle name="Eingabe 2" xfId="18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7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0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1" xr:uid="{FF0C8FCC-99F0-4E54-B2F6-5CF371EA0531}"/>
    <cellStyle name="Normal" xfId="0" builtinId="0" customBuiltin="1"/>
    <cellStyle name="Standard 2" xfId="15" xr:uid="{C8F3CD96-12F5-482C-AE42-F6764C0B2115}"/>
    <cellStyle name="Tabelle Zahl" xfId="11" xr:uid="{37D0CFB5-2ABE-412E-9C51-F747FCA30F4B}"/>
    <cellStyle name="Texto explicativo" xfId="5" builtinId="53" customBuiltin="1"/>
    <cellStyle name="Título 2" xfId="1" builtinId="17" customBuiltin="1"/>
    <cellStyle name="Título 3" xfId="2" builtinId="18" customBuiltin="1"/>
    <cellStyle name="Überschrift 2 2" xfId="22" xr:uid="{CA768AC6-9617-4B2B-ACCC-0DCDB544DD62}"/>
    <cellStyle name="Überschrift 3 2" xfId="19" xr:uid="{DAAC4259-90DA-44F9-9778-C339B2E84BEF}"/>
    <cellStyle name="Überschrift 4 2" xfId="16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467</xdr:colOff>
      <xdr:row>0</xdr:row>
      <xdr:rowOff>148167</xdr:rowOff>
    </xdr:from>
    <xdr:to>
      <xdr:col>6</xdr:col>
      <xdr:colOff>1786177</xdr:colOff>
      <xdr:row>0</xdr:row>
      <xdr:rowOff>645583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t="17090" r="3564" b="25534"/>
        <a:stretch>
          <a:fillRect/>
        </a:stretch>
      </xdr:blipFill>
      <xdr:spPr>
        <a:xfrm>
          <a:off x="7355884" y="148167"/>
          <a:ext cx="1779360" cy="497416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0"/>
  <sheetViews>
    <sheetView showGridLines="0" tabSelected="1" zoomScale="90" zoomScaleNormal="90" workbookViewId="0">
      <selection activeCell="D83" sqref="D83"/>
    </sheetView>
  </sheetViews>
  <sheetFormatPr baseColWidth="10" defaultColWidth="11.42578125" defaultRowHeight="12" outlineLevelRow="2" x14ac:dyDescent="0.2"/>
  <cols>
    <col min="1" max="1" width="36.140625" customWidth="1"/>
    <col min="2" max="2" width="16.140625" customWidth="1"/>
    <col min="3" max="3" width="19.5703125" customWidth="1"/>
    <col min="4" max="4" width="9.140625" customWidth="1"/>
    <col min="5" max="5" width="10.85546875" customWidth="1"/>
    <col min="6" max="6" width="18.42578125" customWidth="1"/>
    <col min="7" max="7" width="31.140625" customWidth="1"/>
    <col min="8" max="8" width="2" customWidth="1"/>
    <col min="9" max="9" width="5.7109375" customWidth="1"/>
    <col min="10" max="10" width="11.42578125" customWidth="1"/>
    <col min="11" max="11" width="9.42578125" customWidth="1"/>
    <col min="12" max="12" width="5.140625" customWidth="1"/>
    <col min="14" max="14" width="34.85546875" customWidth="1"/>
  </cols>
  <sheetData>
    <row r="1" spans="1:14" ht="57" customHeight="1" x14ac:dyDescent="0.2">
      <c r="A1" s="65" t="s">
        <v>0</v>
      </c>
      <c r="B1" s="66"/>
      <c r="C1" s="66"/>
      <c r="D1" s="66"/>
      <c r="E1" s="66"/>
      <c r="F1" s="66"/>
      <c r="G1" s="41"/>
      <c r="H1" s="40"/>
    </row>
    <row r="2" spans="1:14" s="2" customFormat="1" ht="15.75" customHeight="1" x14ac:dyDescent="0.2">
      <c r="A2" s="52" t="s">
        <v>68</v>
      </c>
    </row>
    <row r="3" spans="1:14" x14ac:dyDescent="0.2">
      <c r="A3" s="22" t="s">
        <v>1</v>
      </c>
      <c r="B3" s="33" t="s">
        <v>69</v>
      </c>
      <c r="C3" s="23" t="s">
        <v>2</v>
      </c>
      <c r="D3" s="67"/>
      <c r="E3" s="67"/>
      <c r="F3" s="23"/>
      <c r="G3" s="12"/>
    </row>
    <row r="4" spans="1:14" s="2" customFormat="1" ht="5.25" customHeight="1" x14ac:dyDescent="0.2">
      <c r="A4" s="21"/>
      <c r="C4" s="24"/>
      <c r="D4" s="8"/>
      <c r="E4" s="8"/>
      <c r="F4" s="8"/>
      <c r="G4" s="8"/>
    </row>
    <row r="5" spans="1:14" x14ac:dyDescent="0.2">
      <c r="A5" s="25" t="s">
        <v>3</v>
      </c>
      <c r="B5" s="33" t="s">
        <v>70</v>
      </c>
      <c r="C5" s="23" t="s">
        <v>4</v>
      </c>
      <c r="D5" s="68"/>
      <c r="E5" s="68"/>
      <c r="F5" s="68"/>
      <c r="G5" s="68"/>
    </row>
    <row r="6" spans="1:14" s="2" customFormat="1" ht="5.25" x14ac:dyDescent="0.2">
      <c r="A6" s="21"/>
      <c r="C6" s="24"/>
    </row>
    <row r="7" spans="1:14" ht="34.35" customHeight="1" x14ac:dyDescent="0.2">
      <c r="A7" s="26"/>
      <c r="B7" s="19"/>
      <c r="C7" s="23" t="s">
        <v>5</v>
      </c>
      <c r="D7" s="62"/>
      <c r="E7" s="63"/>
      <c r="F7" s="63"/>
      <c r="G7" s="63"/>
    </row>
    <row r="8" spans="1:14" s="15" customFormat="1" ht="9" x14ac:dyDescent="0.2">
      <c r="A8" s="27"/>
      <c r="B8" s="28"/>
      <c r="C8" s="28"/>
      <c r="D8" s="28"/>
      <c r="E8" s="28"/>
      <c r="F8" s="28"/>
      <c r="G8" s="28"/>
    </row>
    <row r="9" spans="1:14" x14ac:dyDescent="0.2">
      <c r="A9" s="4" t="s">
        <v>6</v>
      </c>
      <c r="B9" s="4"/>
      <c r="C9" s="4"/>
      <c r="D9" s="4"/>
      <c r="E9" s="4"/>
      <c r="F9" s="4"/>
      <c r="G9" s="4"/>
    </row>
    <row r="10" spans="1:14" s="16" customFormat="1" ht="6" outlineLevel="2" x14ac:dyDescent="0.2"/>
    <row r="11" spans="1:14" outlineLevel="2" x14ac:dyDescent="0.2">
      <c r="A11" s="3" t="s">
        <v>7</v>
      </c>
      <c r="B11" s="31" t="s">
        <v>8</v>
      </c>
      <c r="C11" s="32"/>
      <c r="D11" s="3" t="s">
        <v>9</v>
      </c>
      <c r="E11" s="3" t="s">
        <v>10</v>
      </c>
      <c r="F11" s="3" t="s">
        <v>11</v>
      </c>
      <c r="G11" s="3" t="s">
        <v>12</v>
      </c>
    </row>
    <row r="12" spans="1:14" outlineLevel="2" x14ac:dyDescent="0.2">
      <c r="A12" s="11" t="s">
        <v>13</v>
      </c>
      <c r="B12" s="69"/>
      <c r="C12" s="70"/>
      <c r="D12" s="9"/>
      <c r="E12" s="45"/>
      <c r="F12" s="53">
        <f>D12*E12</f>
        <v>0</v>
      </c>
      <c r="G12" s="11"/>
    </row>
    <row r="13" spans="1:14" outlineLevel="2" x14ac:dyDescent="0.2">
      <c r="A13" s="11" t="s">
        <v>14</v>
      </c>
      <c r="B13" s="69"/>
      <c r="C13" s="70"/>
      <c r="D13" s="9"/>
      <c r="E13" s="45"/>
      <c r="F13" s="53">
        <f>D13*E13</f>
        <v>0</v>
      </c>
      <c r="G13" s="11"/>
      <c r="N13" s="17"/>
    </row>
    <row r="14" spans="1:14" outlineLevel="2" x14ac:dyDescent="0.2">
      <c r="A14" s="11" t="s">
        <v>15</v>
      </c>
      <c r="B14" s="69"/>
      <c r="C14" s="70"/>
      <c r="D14" s="9"/>
      <c r="E14" s="45"/>
      <c r="F14" s="53">
        <f t="shared" ref="F14:F18" si="0">D14*E14</f>
        <v>0</v>
      </c>
      <c r="G14" s="11"/>
      <c r="N14" s="17"/>
    </row>
    <row r="15" spans="1:14" outlineLevel="2" x14ac:dyDescent="0.2">
      <c r="A15" s="11" t="s">
        <v>16</v>
      </c>
      <c r="B15" s="69"/>
      <c r="C15" s="70"/>
      <c r="D15" s="9"/>
      <c r="E15" s="45"/>
      <c r="F15" s="53">
        <f t="shared" si="0"/>
        <v>0</v>
      </c>
      <c r="G15" s="11"/>
      <c r="N15" s="17"/>
    </row>
    <row r="16" spans="1:14" outlineLevel="2" x14ac:dyDescent="0.2">
      <c r="A16" s="11" t="s">
        <v>17</v>
      </c>
      <c r="B16" s="69"/>
      <c r="C16" s="70"/>
      <c r="D16" s="9"/>
      <c r="E16" s="45"/>
      <c r="F16" s="53">
        <f t="shared" si="0"/>
        <v>0</v>
      </c>
      <c r="G16" s="11"/>
      <c r="N16" s="17"/>
    </row>
    <row r="17" spans="1:14" outlineLevel="2" x14ac:dyDescent="0.2">
      <c r="A17" s="11" t="s">
        <v>18</v>
      </c>
      <c r="B17" s="69"/>
      <c r="C17" s="70"/>
      <c r="D17" s="9"/>
      <c r="E17" s="45"/>
      <c r="F17" s="53">
        <f t="shared" si="0"/>
        <v>0</v>
      </c>
      <c r="G17" s="11"/>
      <c r="N17" s="17"/>
    </row>
    <row r="18" spans="1:14" outlineLevel="2" x14ac:dyDescent="0.2">
      <c r="A18" s="11" t="s">
        <v>19</v>
      </c>
      <c r="B18" s="69"/>
      <c r="C18" s="70"/>
      <c r="D18" s="9"/>
      <c r="E18" s="45"/>
      <c r="F18" s="53">
        <f t="shared" si="0"/>
        <v>0</v>
      </c>
      <c r="G18" s="11"/>
      <c r="N18" s="17"/>
    </row>
    <row r="19" spans="1:14" outlineLevel="2" x14ac:dyDescent="0.2">
      <c r="A19" s="11" t="s">
        <v>20</v>
      </c>
      <c r="B19" s="69"/>
      <c r="C19" s="70"/>
      <c r="D19" s="9"/>
      <c r="E19" s="45"/>
      <c r="F19" s="53">
        <f t="shared" ref="F19" si="1">D19*E19</f>
        <v>0</v>
      </c>
      <c r="G19" s="11"/>
      <c r="N19" s="17"/>
    </row>
    <row r="20" spans="1:14" s="2" customFormat="1" ht="5.25" outlineLevel="2" x14ac:dyDescent="0.2">
      <c r="C20" s="8"/>
      <c r="F20" s="54"/>
    </row>
    <row r="21" spans="1:14" x14ac:dyDescent="0.2">
      <c r="A21" s="5" t="s">
        <v>21</v>
      </c>
      <c r="B21" s="5"/>
      <c r="C21" s="5"/>
      <c r="D21" s="5"/>
      <c r="E21" s="5"/>
      <c r="F21" s="55">
        <f>SUM(F12:F20)</f>
        <v>0</v>
      </c>
      <c r="G21" s="5"/>
    </row>
    <row r="22" spans="1:14" s="13" customFormat="1" ht="17.25" customHeight="1" x14ac:dyDescent="0.2">
      <c r="F22" s="56"/>
    </row>
    <row r="23" spans="1:14" x14ac:dyDescent="0.2">
      <c r="A23" s="4" t="s">
        <v>22</v>
      </c>
      <c r="B23" s="4"/>
      <c r="C23" s="4"/>
      <c r="D23" s="4"/>
      <c r="E23" s="4"/>
      <c r="F23" s="57"/>
      <c r="G23" s="4"/>
    </row>
    <row r="24" spans="1:14" s="16" customFormat="1" ht="5.45" customHeight="1" x14ac:dyDescent="0.2">
      <c r="F24" s="58"/>
    </row>
    <row r="25" spans="1:14" ht="36" x14ac:dyDescent="0.2">
      <c r="A25" s="18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59" t="s">
        <v>27</v>
      </c>
      <c r="G25" s="3" t="s">
        <v>12</v>
      </c>
    </row>
    <row r="26" spans="1:14" s="34" customFormat="1" x14ac:dyDescent="0.2">
      <c r="A26" s="11" t="s">
        <v>28</v>
      </c>
      <c r="B26" s="48" t="str">
        <f>IFERROR(VLOOKUP(A26,#REF!,3,0)&amp;" "&amp;VLOOKUP(A26,#REF!,2,0),"N.N.")</f>
        <v>N.N.</v>
      </c>
      <c r="C26" s="7" t="s">
        <v>65</v>
      </c>
      <c r="D26" s="49">
        <v>50</v>
      </c>
      <c r="E26" s="61"/>
      <c r="F26" s="60">
        <f>D26*E26</f>
        <v>0</v>
      </c>
      <c r="G26" s="11"/>
    </row>
    <row r="27" spans="1:14" s="34" customFormat="1" x14ac:dyDescent="0.2">
      <c r="A27" s="71" t="s">
        <v>30</v>
      </c>
      <c r="B27" s="72" t="str">
        <f>IFERROR(VLOOKUP(A27,#REF!,3,0)&amp;" "&amp;VLOOKUP(A27,#REF!,2,0),"N.N.")</f>
        <v>N.N.</v>
      </c>
      <c r="C27" s="73" t="s">
        <v>65</v>
      </c>
      <c r="D27" s="74">
        <v>40</v>
      </c>
      <c r="E27" s="75"/>
      <c r="F27" s="60">
        <f t="shared" ref="F27:F36" si="2">D27*E27</f>
        <v>0</v>
      </c>
      <c r="G27" s="11"/>
    </row>
    <row r="28" spans="1:14" s="34" customFormat="1" outlineLevel="1" x14ac:dyDescent="0.2">
      <c r="A28" s="71" t="s">
        <v>31</v>
      </c>
      <c r="B28" s="72" t="str">
        <f>IFERROR(VLOOKUP(A28,#REF!,3,0)&amp;" "&amp;VLOOKUP(A28,#REF!,2,0),"N.N.")</f>
        <v>N.N.</v>
      </c>
      <c r="C28" s="73" t="s">
        <v>65</v>
      </c>
      <c r="D28" s="74">
        <v>20</v>
      </c>
      <c r="E28" s="75"/>
      <c r="F28" s="60">
        <f t="shared" si="2"/>
        <v>0</v>
      </c>
      <c r="G28" s="11"/>
    </row>
    <row r="29" spans="1:14" s="34" customFormat="1" outlineLevel="1" x14ac:dyDescent="0.2">
      <c r="A29" s="71" t="s">
        <v>32</v>
      </c>
      <c r="B29" s="48" t="str">
        <f>IFERROR(VLOOKUP(A29,#REF!,3,0)&amp;" "&amp;VLOOKUP(A29,#REF!,2,0),"N.N.")</f>
        <v>N.N.</v>
      </c>
      <c r="C29" s="7" t="s">
        <v>65</v>
      </c>
      <c r="D29" s="49">
        <v>45</v>
      </c>
      <c r="E29" s="61"/>
      <c r="F29" s="60">
        <f t="shared" si="2"/>
        <v>0</v>
      </c>
      <c r="G29" s="11"/>
    </row>
    <row r="30" spans="1:14" s="34" customFormat="1" outlineLevel="1" x14ac:dyDescent="0.2">
      <c r="A30" s="71" t="s">
        <v>33</v>
      </c>
      <c r="B30" s="48" t="str">
        <f>IFERROR(VLOOKUP(A30,#REF!,3,0)&amp;" "&amp;VLOOKUP(A30,#REF!,2,0),"N.N.")</f>
        <v>N.N.</v>
      </c>
      <c r="C30" s="7" t="s">
        <v>65</v>
      </c>
      <c r="D30" s="49">
        <v>40</v>
      </c>
      <c r="E30" s="61"/>
      <c r="F30" s="60">
        <f t="shared" si="2"/>
        <v>0</v>
      </c>
      <c r="G30" s="11"/>
    </row>
    <row r="31" spans="1:14" s="34" customFormat="1" outlineLevel="1" x14ac:dyDescent="0.2">
      <c r="A31" s="71" t="s">
        <v>71</v>
      </c>
      <c r="B31" s="48" t="str">
        <f>IFERROR(VLOOKUP(A31,#REF!,3,0)&amp;" "&amp;VLOOKUP(A31,#REF!,2,0),"N.N.")</f>
        <v>N.N.</v>
      </c>
      <c r="C31" s="7" t="s">
        <v>65</v>
      </c>
      <c r="D31" s="49">
        <v>45</v>
      </c>
      <c r="E31" s="61"/>
      <c r="F31" s="60">
        <f t="shared" si="2"/>
        <v>0</v>
      </c>
      <c r="G31" s="11"/>
    </row>
    <row r="32" spans="1:14" s="34" customFormat="1" outlineLevel="1" x14ac:dyDescent="0.2">
      <c r="A32" s="71" t="s">
        <v>72</v>
      </c>
      <c r="B32" s="48" t="str">
        <f>IFERROR(VLOOKUP(A32,#REF!,3,0)&amp;" "&amp;VLOOKUP(A32,#REF!,2,0),"N.N.")</f>
        <v>N.N.</v>
      </c>
      <c r="C32" s="7" t="s">
        <v>65</v>
      </c>
      <c r="D32" s="49">
        <v>40</v>
      </c>
      <c r="E32" s="61"/>
      <c r="F32" s="60">
        <f t="shared" si="2"/>
        <v>0</v>
      </c>
      <c r="G32" s="11"/>
    </row>
    <row r="33" spans="1:7" s="34" customFormat="1" outlineLevel="1" x14ac:dyDescent="0.2">
      <c r="A33" s="71" t="s">
        <v>34</v>
      </c>
      <c r="B33" s="48" t="str">
        <f>IFERROR(VLOOKUP(A33,#REF!,3,0)&amp;" "&amp;VLOOKUP(A33,#REF!,2,0),"N.N.")</f>
        <v>N.N.</v>
      </c>
      <c r="C33" s="7" t="s">
        <v>65</v>
      </c>
      <c r="D33" s="49"/>
      <c r="E33" s="61"/>
      <c r="F33" s="60">
        <f t="shared" si="2"/>
        <v>0</v>
      </c>
      <c r="G33" s="11"/>
    </row>
    <row r="34" spans="1:7" s="34" customFormat="1" outlineLevel="1" x14ac:dyDescent="0.2">
      <c r="A34" s="11" t="s">
        <v>36</v>
      </c>
      <c r="B34" s="48" t="str">
        <f>IFERROR(VLOOKUP(A34,#REF!,3,0)&amp;" "&amp;VLOOKUP(A34,#REF!,2,0),"N.N.")</f>
        <v>N.N.</v>
      </c>
      <c r="C34" s="7" t="s">
        <v>65</v>
      </c>
      <c r="D34" s="49"/>
      <c r="E34" s="61"/>
      <c r="F34" s="60">
        <f t="shared" si="2"/>
        <v>0</v>
      </c>
      <c r="G34" s="11"/>
    </row>
    <row r="35" spans="1:7" s="34" customFormat="1" outlineLevel="1" x14ac:dyDescent="0.2">
      <c r="A35" s="11" t="s">
        <v>37</v>
      </c>
      <c r="B35" s="48" t="str">
        <f>IFERROR(VLOOKUP(A35,#REF!,3,0)&amp;" "&amp;VLOOKUP(A35,#REF!,2,0),"N.N.")</f>
        <v>N.N.</v>
      </c>
      <c r="C35" s="7" t="s">
        <v>65</v>
      </c>
      <c r="D35" s="49"/>
      <c r="E35" s="61"/>
      <c r="F35" s="60">
        <f t="shared" ref="F35" si="3">D35*E35</f>
        <v>0</v>
      </c>
      <c r="G35" s="11"/>
    </row>
    <row r="36" spans="1:7" s="34" customFormat="1" outlineLevel="1" x14ac:dyDescent="0.2">
      <c r="A36" s="11" t="s">
        <v>38</v>
      </c>
      <c r="B36" s="48" t="str">
        <f>IFERROR(VLOOKUP(A36,#REF!,3,0)&amp;" "&amp;VLOOKUP(A36,#REF!,2,0),"N.N.")</f>
        <v>N.N.</v>
      </c>
      <c r="C36" s="7" t="s">
        <v>65</v>
      </c>
      <c r="D36" s="49"/>
      <c r="E36" s="61"/>
      <c r="F36" s="60">
        <f t="shared" si="2"/>
        <v>0</v>
      </c>
      <c r="G36" s="11"/>
    </row>
    <row r="37" spans="1:7" s="2" customFormat="1" ht="5.45" customHeight="1" outlineLevel="1" x14ac:dyDescent="0.2">
      <c r="C37" s="8"/>
      <c r="F37" s="54"/>
    </row>
    <row r="38" spans="1:7" x14ac:dyDescent="0.2">
      <c r="A38" s="5" t="s">
        <v>21</v>
      </c>
      <c r="B38" s="5"/>
      <c r="C38" s="5"/>
      <c r="D38" s="5"/>
      <c r="E38" s="5"/>
      <c r="F38" s="55">
        <f>SUM(F26:F37)</f>
        <v>0</v>
      </c>
      <c r="G38" s="5"/>
    </row>
    <row r="39" spans="1:7" s="13" customFormat="1" ht="5.45" customHeight="1" x14ac:dyDescent="0.2">
      <c r="F39" s="56"/>
    </row>
    <row r="40" spans="1:7" ht="24" x14ac:dyDescent="0.2">
      <c r="A40" s="18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59" t="s">
        <v>27</v>
      </c>
      <c r="G40" s="3" t="s">
        <v>12</v>
      </c>
    </row>
    <row r="41" spans="1:7" s="34" customFormat="1" x14ac:dyDescent="0.2">
      <c r="A41" s="11" t="s">
        <v>28</v>
      </c>
      <c r="B41" s="51" t="str">
        <f>IFERROR(VLOOKUP(A41,#REF!,3,0)&amp;" "&amp;VLOOKUP(A41,#REF!,2,0),"N.N.")</f>
        <v>N.N.</v>
      </c>
      <c r="C41" s="14" t="s">
        <v>65</v>
      </c>
      <c r="D41" s="49"/>
      <c r="E41" s="50"/>
      <c r="F41" s="60">
        <f>D41*E41</f>
        <v>0</v>
      </c>
      <c r="G41" s="11"/>
    </row>
    <row r="42" spans="1:7" s="34" customFormat="1" x14ac:dyDescent="0.2">
      <c r="A42" s="11" t="s">
        <v>29</v>
      </c>
      <c r="B42" s="51" t="str">
        <f>IFERROR(VLOOKUP(A42,#REF!,3,0)&amp;" "&amp;VLOOKUP(A42,#REF!,2,0),"N.N.")</f>
        <v>N.N.</v>
      </c>
      <c r="C42" s="14" t="s">
        <v>65</v>
      </c>
      <c r="D42" s="49"/>
      <c r="E42" s="50"/>
      <c r="F42" s="60">
        <f t="shared" ref="F42:F51" si="4">D42*E42</f>
        <v>0</v>
      </c>
      <c r="G42" s="11"/>
    </row>
    <row r="43" spans="1:7" s="34" customFormat="1" outlineLevel="1" x14ac:dyDescent="0.2">
      <c r="A43" s="11" t="s">
        <v>30</v>
      </c>
      <c r="B43" s="51" t="str">
        <f>IFERROR(VLOOKUP(A43,#REF!,3,0)&amp;" "&amp;VLOOKUP(A43,#REF!,2,0),"N.N.")</f>
        <v>N.N.</v>
      </c>
      <c r="C43" s="14" t="s">
        <v>65</v>
      </c>
      <c r="D43" s="49"/>
      <c r="E43" s="50"/>
      <c r="F43" s="60">
        <f t="shared" si="4"/>
        <v>0</v>
      </c>
      <c r="G43" s="11"/>
    </row>
    <row r="44" spans="1:7" s="34" customFormat="1" outlineLevel="1" x14ac:dyDescent="0.2">
      <c r="A44" s="11" t="s">
        <v>31</v>
      </c>
      <c r="B44" s="51" t="str">
        <f>IFERROR(VLOOKUP(A44,#REF!,3,0)&amp;" "&amp;VLOOKUP(A44,#REF!,2,0),"N.N.")</f>
        <v>N.N.</v>
      </c>
      <c r="C44" s="14" t="s">
        <v>65</v>
      </c>
      <c r="D44" s="49"/>
      <c r="E44" s="50"/>
      <c r="F44" s="60">
        <f t="shared" ref="F44" si="5">D44*E44</f>
        <v>0</v>
      </c>
      <c r="G44" s="11"/>
    </row>
    <row r="45" spans="1:7" s="34" customFormat="1" outlineLevel="1" x14ac:dyDescent="0.2">
      <c r="A45" s="11" t="s">
        <v>32</v>
      </c>
      <c r="B45" s="51" t="str">
        <f>IFERROR(VLOOKUP(A45,#REF!,3,0)&amp;" "&amp;VLOOKUP(A45,#REF!,2,0),"N.N.")</f>
        <v>N.N.</v>
      </c>
      <c r="C45" s="14" t="s">
        <v>65</v>
      </c>
      <c r="D45" s="49"/>
      <c r="E45" s="50"/>
      <c r="F45" s="60">
        <f t="shared" si="4"/>
        <v>0</v>
      </c>
      <c r="G45" s="11"/>
    </row>
    <row r="46" spans="1:7" s="34" customFormat="1" outlineLevel="1" x14ac:dyDescent="0.2">
      <c r="A46" s="11" t="s">
        <v>33</v>
      </c>
      <c r="B46" s="51" t="str">
        <f>IFERROR(VLOOKUP(A46,#REF!,3,0)&amp;" "&amp;VLOOKUP(A46,#REF!,2,0),"N.N.")</f>
        <v>N.N.</v>
      </c>
      <c r="C46" s="14" t="s">
        <v>65</v>
      </c>
      <c r="D46" s="49"/>
      <c r="E46" s="50"/>
      <c r="F46" s="60">
        <f t="shared" si="4"/>
        <v>0</v>
      </c>
      <c r="G46" s="11"/>
    </row>
    <row r="47" spans="1:7" s="34" customFormat="1" outlineLevel="1" x14ac:dyDescent="0.2">
      <c r="A47" s="11" t="s">
        <v>34</v>
      </c>
      <c r="B47" s="51" t="str">
        <f>IFERROR(VLOOKUP(A47,#REF!,3,0)&amp;" "&amp;VLOOKUP(A47,#REF!,2,0),"N.N.")</f>
        <v>N.N.</v>
      </c>
      <c r="C47" s="14" t="s">
        <v>65</v>
      </c>
      <c r="D47" s="49"/>
      <c r="E47" s="50"/>
      <c r="F47" s="60">
        <f t="shared" si="4"/>
        <v>0</v>
      </c>
      <c r="G47" s="11"/>
    </row>
    <row r="48" spans="1:7" s="34" customFormat="1" outlineLevel="1" x14ac:dyDescent="0.2">
      <c r="A48" s="11" t="s">
        <v>35</v>
      </c>
      <c r="B48" s="51" t="str">
        <f>IFERROR(VLOOKUP(A48,#REF!,3,0)&amp;" "&amp;VLOOKUP(A48,#REF!,2,0),"N.N.")</f>
        <v>N.N.</v>
      </c>
      <c r="C48" s="14" t="s">
        <v>65</v>
      </c>
      <c r="D48" s="49"/>
      <c r="E48" s="50"/>
      <c r="F48" s="60">
        <f t="shared" si="4"/>
        <v>0</v>
      </c>
      <c r="G48" s="11"/>
    </row>
    <row r="49" spans="1:8" s="34" customFormat="1" outlineLevel="1" x14ac:dyDescent="0.2">
      <c r="A49" s="11" t="s">
        <v>36</v>
      </c>
      <c r="B49" s="51" t="str">
        <f>IFERROR(VLOOKUP(A49,#REF!,3,0)&amp;" "&amp;VLOOKUP(A49,#REF!,2,0),"N.N.")</f>
        <v>N.N.</v>
      </c>
      <c r="C49" s="14" t="s">
        <v>65</v>
      </c>
      <c r="D49" s="49"/>
      <c r="E49" s="50"/>
      <c r="F49" s="60">
        <f t="shared" si="4"/>
        <v>0</v>
      </c>
      <c r="G49" s="11"/>
    </row>
    <row r="50" spans="1:8" s="34" customFormat="1" outlineLevel="1" x14ac:dyDescent="0.2">
      <c r="A50" s="11" t="s">
        <v>37</v>
      </c>
      <c r="B50" s="51" t="str">
        <f>IFERROR(VLOOKUP(A50,#REF!,3,0)&amp;" "&amp;VLOOKUP(A50,#REF!,2,0),"N.N.")</f>
        <v>N.N.</v>
      </c>
      <c r="C50" s="14" t="s">
        <v>65</v>
      </c>
      <c r="D50" s="49"/>
      <c r="E50" s="50"/>
      <c r="F50" s="60">
        <f t="shared" ref="F50" si="6">D50*E50</f>
        <v>0</v>
      </c>
      <c r="G50" s="11"/>
    </row>
    <row r="51" spans="1:8" s="34" customFormat="1" outlineLevel="1" x14ac:dyDescent="0.2">
      <c r="A51" s="11" t="s">
        <v>38</v>
      </c>
      <c r="B51" s="51" t="str">
        <f>IFERROR(VLOOKUP(A51,#REF!,3,0)&amp;" "&amp;VLOOKUP(A51,#REF!,2,0),"N.N.")</f>
        <v>N.N.</v>
      </c>
      <c r="C51" s="14" t="s">
        <v>65</v>
      </c>
      <c r="D51" s="49"/>
      <c r="E51" s="50"/>
      <c r="F51" s="60">
        <f t="shared" si="4"/>
        <v>0</v>
      </c>
      <c r="G51" s="11"/>
    </row>
    <row r="52" spans="1:8" s="2" customFormat="1" ht="5.25" outlineLevel="1" x14ac:dyDescent="0.2">
      <c r="C52" s="8"/>
      <c r="F52" s="54"/>
    </row>
    <row r="53" spans="1:8" x14ac:dyDescent="0.2">
      <c r="A53" s="5" t="s">
        <v>21</v>
      </c>
      <c r="B53" s="5"/>
      <c r="C53" s="5"/>
      <c r="D53" s="5"/>
      <c r="E53" s="5"/>
      <c r="F53" s="55">
        <f>SUM(F41:F52)</f>
        <v>0</v>
      </c>
      <c r="G53" s="5"/>
    </row>
    <row r="54" spans="1:8" s="2" customFormat="1" ht="5.25" x14ac:dyDescent="0.2"/>
    <row r="55" spans="1:8" s="13" customFormat="1" ht="8.25" x14ac:dyDescent="0.2"/>
    <row r="56" spans="1:8" x14ac:dyDescent="0.2">
      <c r="A56" s="4" t="s">
        <v>42</v>
      </c>
      <c r="B56" s="4"/>
      <c r="C56" s="4"/>
      <c r="D56" s="4"/>
      <c r="E56" s="4"/>
      <c r="F56" s="4"/>
      <c r="G56" s="4"/>
    </row>
    <row r="57" spans="1:8" x14ac:dyDescent="0.2">
      <c r="A57" s="35" t="s">
        <v>43</v>
      </c>
      <c r="B57" s="35"/>
      <c r="C57" s="35"/>
      <c r="D57" s="35"/>
      <c r="E57" s="35"/>
      <c r="F57" s="35"/>
      <c r="G57" s="35"/>
      <c r="H57" s="35"/>
    </row>
    <row r="58" spans="1:8" ht="24" customHeight="1" x14ac:dyDescent="0.2">
      <c r="A58" s="64" t="s">
        <v>67</v>
      </c>
      <c r="B58" s="64"/>
      <c r="C58" s="64"/>
      <c r="D58" s="64"/>
      <c r="E58" s="64"/>
      <c r="F58" s="64"/>
      <c r="G58" s="64"/>
      <c r="H58" s="20"/>
    </row>
    <row r="59" spans="1:8" ht="24" x14ac:dyDescent="0.2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59" t="s">
        <v>27</v>
      </c>
      <c r="G59" s="3" t="s">
        <v>12</v>
      </c>
    </row>
    <row r="60" spans="1:8" outlineLevel="1" x14ac:dyDescent="0.2">
      <c r="A60" s="11" t="s">
        <v>46</v>
      </c>
      <c r="B60" s="11"/>
      <c r="C60" s="11" t="s">
        <v>47</v>
      </c>
      <c r="D60" s="9"/>
      <c r="E60" s="45"/>
      <c r="F60" s="53">
        <f>D60*E60</f>
        <v>0</v>
      </c>
      <c r="G60" s="11"/>
    </row>
    <row r="61" spans="1:8" s="43" customFormat="1" ht="14.25" outlineLevel="1" x14ac:dyDescent="0.2">
      <c r="A61" s="44" t="s">
        <v>48</v>
      </c>
      <c r="B61" s="42"/>
      <c r="C61" s="11" t="s">
        <v>47</v>
      </c>
      <c r="D61" s="9"/>
      <c r="E61" s="45"/>
      <c r="F61" s="53">
        <f t="shared" ref="F61:F66" si="7">D61*E61</f>
        <v>0</v>
      </c>
      <c r="G61" s="11"/>
    </row>
    <row r="62" spans="1:8" s="43" customFormat="1" ht="18" outlineLevel="1" x14ac:dyDescent="0.2">
      <c r="A62" s="44" t="s">
        <v>49</v>
      </c>
      <c r="B62" s="42"/>
      <c r="C62" s="11" t="s">
        <v>66</v>
      </c>
      <c r="D62" s="9">
        <v>1</v>
      </c>
      <c r="E62" s="45"/>
      <c r="F62" s="53">
        <f t="shared" si="7"/>
        <v>0</v>
      </c>
      <c r="G62" s="76" t="s">
        <v>73</v>
      </c>
    </row>
    <row r="63" spans="1:8" s="43" customFormat="1" ht="14.25" outlineLevel="1" x14ac:dyDescent="0.2">
      <c r="A63" s="46" t="s">
        <v>64</v>
      </c>
      <c r="B63" s="47"/>
      <c r="C63" s="47" t="s">
        <v>50</v>
      </c>
      <c r="D63" s="9"/>
      <c r="E63" s="45"/>
      <c r="F63" s="53">
        <f t="shared" si="7"/>
        <v>0</v>
      </c>
      <c r="G63" s="11"/>
    </row>
    <row r="64" spans="1:8" ht="27" outlineLevel="1" x14ac:dyDescent="0.2">
      <c r="A64" s="11" t="s">
        <v>51</v>
      </c>
      <c r="B64" s="11"/>
      <c r="C64" s="11" t="s">
        <v>66</v>
      </c>
      <c r="D64" s="9">
        <v>30</v>
      </c>
      <c r="E64" s="45"/>
      <c r="F64" s="53">
        <f t="shared" si="7"/>
        <v>0</v>
      </c>
      <c r="G64" s="76" t="s">
        <v>76</v>
      </c>
    </row>
    <row r="65" spans="1:7" outlineLevel="1" x14ac:dyDescent="0.2">
      <c r="A65" s="11" t="s">
        <v>52</v>
      </c>
      <c r="B65" s="11"/>
      <c r="C65" s="11" t="s">
        <v>66</v>
      </c>
      <c r="D65" s="9">
        <v>6</v>
      </c>
      <c r="E65" s="45"/>
      <c r="F65" s="53">
        <f t="shared" si="7"/>
        <v>0</v>
      </c>
      <c r="G65" s="11"/>
    </row>
    <row r="66" spans="1:7" outlineLevel="1" x14ac:dyDescent="0.2">
      <c r="A66" s="11" t="s">
        <v>53</v>
      </c>
      <c r="B66" s="11"/>
      <c r="C66" s="11" t="s">
        <v>47</v>
      </c>
      <c r="D66" s="9">
        <v>4</v>
      </c>
      <c r="E66" s="45"/>
      <c r="F66" s="53">
        <f t="shared" si="7"/>
        <v>0</v>
      </c>
      <c r="G66" s="76" t="s">
        <v>79</v>
      </c>
    </row>
    <row r="67" spans="1:7" ht="27" outlineLevel="1" x14ac:dyDescent="0.2">
      <c r="A67" s="11" t="s">
        <v>74</v>
      </c>
      <c r="B67" s="11"/>
      <c r="C67" s="11" t="s">
        <v>66</v>
      </c>
      <c r="D67" s="9">
        <v>4</v>
      </c>
      <c r="E67" s="45"/>
      <c r="F67" s="53">
        <f t="shared" ref="F67:F73" si="8">D67*E67</f>
        <v>0</v>
      </c>
      <c r="G67" s="76" t="s">
        <v>75</v>
      </c>
    </row>
    <row r="68" spans="1:7" ht="36" outlineLevel="1" x14ac:dyDescent="0.2">
      <c r="A68" s="11" t="s">
        <v>77</v>
      </c>
      <c r="B68" s="11"/>
      <c r="C68" s="11" t="s">
        <v>50</v>
      </c>
      <c r="D68" s="9">
        <v>500</v>
      </c>
      <c r="E68" s="45"/>
      <c r="F68" s="53">
        <f t="shared" si="8"/>
        <v>0</v>
      </c>
      <c r="G68" s="76" t="s">
        <v>78</v>
      </c>
    </row>
    <row r="69" spans="1:7" ht="27" outlineLevel="1" x14ac:dyDescent="0.2">
      <c r="A69" s="11" t="s">
        <v>80</v>
      </c>
      <c r="B69" s="11"/>
      <c r="C69" s="11" t="s">
        <v>66</v>
      </c>
      <c r="D69" s="9">
        <v>20</v>
      </c>
      <c r="E69" s="45"/>
      <c r="F69" s="53">
        <f t="shared" si="8"/>
        <v>0</v>
      </c>
      <c r="G69" s="76" t="s">
        <v>82</v>
      </c>
    </row>
    <row r="70" spans="1:7" outlineLevel="1" x14ac:dyDescent="0.2">
      <c r="A70" s="11" t="s">
        <v>81</v>
      </c>
      <c r="B70" s="11"/>
      <c r="C70" s="11" t="s">
        <v>66</v>
      </c>
      <c r="D70" s="9">
        <v>18</v>
      </c>
      <c r="E70" s="45"/>
      <c r="F70" s="53">
        <f t="shared" si="8"/>
        <v>0</v>
      </c>
      <c r="G70" s="11"/>
    </row>
    <row r="71" spans="1:7" outlineLevel="1" x14ac:dyDescent="0.2">
      <c r="A71" s="11"/>
      <c r="B71" s="11"/>
      <c r="C71" s="11" t="s">
        <v>47</v>
      </c>
      <c r="D71" s="9"/>
      <c r="E71" s="45"/>
      <c r="F71" s="53">
        <f t="shared" si="8"/>
        <v>0</v>
      </c>
      <c r="G71" s="11"/>
    </row>
    <row r="72" spans="1:7" outlineLevel="1" x14ac:dyDescent="0.2">
      <c r="A72" s="11"/>
      <c r="B72" s="11"/>
      <c r="C72" s="11" t="s">
        <v>47</v>
      </c>
      <c r="D72" s="9"/>
      <c r="E72" s="45"/>
      <c r="F72" s="53">
        <f t="shared" si="8"/>
        <v>0</v>
      </c>
      <c r="G72" s="11"/>
    </row>
    <row r="73" spans="1:7" outlineLevel="1" x14ac:dyDescent="0.2">
      <c r="A73" s="11"/>
      <c r="B73" s="11"/>
      <c r="C73" s="11" t="s">
        <v>47</v>
      </c>
      <c r="D73" s="9"/>
      <c r="E73" s="45"/>
      <c r="F73" s="53">
        <f t="shared" si="8"/>
        <v>0</v>
      </c>
      <c r="G73" s="11"/>
    </row>
    <row r="74" spans="1:7" s="2" customFormat="1" ht="3.75" customHeight="1" outlineLevel="1" x14ac:dyDescent="0.2">
      <c r="C74" s="8"/>
      <c r="F74" s="54"/>
    </row>
    <row r="75" spans="1:7" x14ac:dyDescent="0.2">
      <c r="A75" s="5" t="s">
        <v>21</v>
      </c>
      <c r="B75" s="5"/>
      <c r="C75" s="5"/>
      <c r="D75" s="5"/>
      <c r="E75" s="5"/>
      <c r="F75" s="55">
        <f>SUM(F60:F74)</f>
        <v>0</v>
      </c>
      <c r="G75" s="5"/>
    </row>
    <row r="76" spans="1:7" s="13" customFormat="1" ht="8.25" x14ac:dyDescent="0.2">
      <c r="F76" s="56"/>
    </row>
    <row r="77" spans="1:7" x14ac:dyDescent="0.2">
      <c r="A77" s="4" t="s">
        <v>54</v>
      </c>
      <c r="B77" s="4"/>
      <c r="C77" s="4"/>
      <c r="D77" s="4"/>
      <c r="E77" s="4"/>
      <c r="F77" s="57"/>
      <c r="G77" s="4"/>
    </row>
    <row r="78" spans="1:7" s="16" customFormat="1" ht="6" outlineLevel="1" x14ac:dyDescent="0.2">
      <c r="F78" s="58"/>
    </row>
    <row r="79" spans="1:7" ht="24" outlineLevel="1" x14ac:dyDescent="0.2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59" t="s">
        <v>27</v>
      </c>
      <c r="G79" s="3" t="s">
        <v>12</v>
      </c>
    </row>
    <row r="80" spans="1:7" outlineLevel="1" x14ac:dyDescent="0.2">
      <c r="A80" s="11" t="s">
        <v>55</v>
      </c>
      <c r="B80" s="6"/>
      <c r="C80" s="11" t="s">
        <v>47</v>
      </c>
      <c r="D80" s="9"/>
      <c r="E80" s="45"/>
      <c r="F80" s="53">
        <f>D80*E80</f>
        <v>0</v>
      </c>
      <c r="G80" s="11"/>
    </row>
    <row r="81" spans="1:7" ht="36" outlineLevel="1" x14ac:dyDescent="0.2">
      <c r="A81" s="11" t="s">
        <v>89</v>
      </c>
      <c r="B81" s="6"/>
      <c r="C81" s="11" t="s">
        <v>50</v>
      </c>
      <c r="D81" s="9">
        <v>3</v>
      </c>
      <c r="E81" s="45"/>
      <c r="F81" s="53">
        <f t="shared" ref="F81:F84" si="9">D81*E81</f>
        <v>0</v>
      </c>
      <c r="G81" s="76" t="s">
        <v>90</v>
      </c>
    </row>
    <row r="82" spans="1:7" outlineLevel="1" x14ac:dyDescent="0.2">
      <c r="A82" s="11" t="s">
        <v>56</v>
      </c>
      <c r="B82" s="6"/>
      <c r="C82" s="11" t="s">
        <v>47</v>
      </c>
      <c r="D82" s="9"/>
      <c r="E82" s="45"/>
      <c r="F82" s="53">
        <f t="shared" si="9"/>
        <v>0</v>
      </c>
      <c r="G82" s="11"/>
    </row>
    <row r="83" spans="1:7" ht="68.25" customHeight="1" outlineLevel="1" x14ac:dyDescent="0.2">
      <c r="A83" s="11" t="s">
        <v>83</v>
      </c>
      <c r="B83" s="6"/>
      <c r="C83" s="11" t="s">
        <v>50</v>
      </c>
      <c r="D83" s="9">
        <v>3</v>
      </c>
      <c r="E83" s="45"/>
      <c r="F83" s="53">
        <f>D83*E83</f>
        <v>0</v>
      </c>
      <c r="G83" s="76" t="s">
        <v>86</v>
      </c>
    </row>
    <row r="84" spans="1:7" outlineLevel="1" x14ac:dyDescent="0.2">
      <c r="A84" s="10" t="s">
        <v>57</v>
      </c>
      <c r="B84" s="6"/>
      <c r="C84" s="6" t="s">
        <v>50</v>
      </c>
      <c r="D84" s="9"/>
      <c r="E84" s="45"/>
      <c r="F84" s="53">
        <f t="shared" si="9"/>
        <v>0</v>
      </c>
      <c r="G84" s="11"/>
    </row>
    <row r="85" spans="1:7" ht="93" customHeight="1" outlineLevel="1" x14ac:dyDescent="0.2">
      <c r="A85" s="11" t="s">
        <v>84</v>
      </c>
      <c r="B85" s="6"/>
      <c r="C85" s="11" t="s">
        <v>50</v>
      </c>
      <c r="D85" s="9">
        <v>150</v>
      </c>
      <c r="E85" s="45"/>
      <c r="F85" s="53">
        <f>D85*E85</f>
        <v>0</v>
      </c>
      <c r="G85" s="76" t="s">
        <v>87</v>
      </c>
    </row>
    <row r="86" spans="1:7" ht="95.25" customHeight="1" outlineLevel="1" x14ac:dyDescent="0.2">
      <c r="A86" s="11" t="s">
        <v>85</v>
      </c>
      <c r="B86" s="6"/>
      <c r="C86" s="11" t="s">
        <v>50</v>
      </c>
      <c r="D86" s="9">
        <v>150</v>
      </c>
      <c r="E86" s="45"/>
      <c r="F86" s="53">
        <f>D86*E86</f>
        <v>0</v>
      </c>
      <c r="G86" s="76" t="s">
        <v>88</v>
      </c>
    </row>
    <row r="87" spans="1:7" outlineLevel="1" x14ac:dyDescent="0.2">
      <c r="A87" s="39" t="s">
        <v>58</v>
      </c>
      <c r="B87" s="6"/>
      <c r="C87" s="39" t="s">
        <v>50</v>
      </c>
      <c r="D87" s="9"/>
      <c r="E87" s="45"/>
      <c r="F87" s="53">
        <f>D87*E87</f>
        <v>0</v>
      </c>
      <c r="G87" s="11"/>
    </row>
    <row r="88" spans="1:7" outlineLevel="1" x14ac:dyDescent="0.2">
      <c r="A88" s="39" t="s">
        <v>58</v>
      </c>
      <c r="B88" s="6"/>
      <c r="C88" s="39" t="s">
        <v>50</v>
      </c>
      <c r="D88" s="9"/>
      <c r="E88" s="45"/>
      <c r="F88" s="53">
        <f>D88*E88</f>
        <v>0</v>
      </c>
      <c r="G88" s="11"/>
    </row>
    <row r="89" spans="1:7" outlineLevel="1" x14ac:dyDescent="0.2">
      <c r="A89" s="39" t="s">
        <v>58</v>
      </c>
      <c r="B89" s="6"/>
      <c r="C89" s="39" t="s">
        <v>50</v>
      </c>
      <c r="D89" s="9"/>
      <c r="E89" s="45"/>
      <c r="F89" s="53">
        <f>D89*E89</f>
        <v>0</v>
      </c>
      <c r="G89" s="11"/>
    </row>
    <row r="90" spans="1:7" outlineLevel="1" x14ac:dyDescent="0.2">
      <c r="A90" s="39"/>
      <c r="B90" s="6"/>
      <c r="C90" s="11" t="s">
        <v>47</v>
      </c>
      <c r="D90" s="9"/>
      <c r="E90" s="45"/>
      <c r="F90" s="53">
        <f t="shared" ref="F90:F92" si="10">D90*E90</f>
        <v>0</v>
      </c>
      <c r="G90" s="11"/>
    </row>
    <row r="91" spans="1:7" outlineLevel="1" x14ac:dyDescent="0.2">
      <c r="A91" s="39"/>
      <c r="B91" s="6"/>
      <c r="C91" s="11" t="s">
        <v>47</v>
      </c>
      <c r="D91" s="9"/>
      <c r="E91" s="45"/>
      <c r="F91" s="53">
        <f t="shared" si="10"/>
        <v>0</v>
      </c>
      <c r="G91" s="11"/>
    </row>
    <row r="92" spans="1:7" outlineLevel="1" x14ac:dyDescent="0.2">
      <c r="A92" s="39"/>
      <c r="B92" s="6"/>
      <c r="C92" s="11" t="s">
        <v>47</v>
      </c>
      <c r="D92" s="9"/>
      <c r="E92" s="45"/>
      <c r="F92" s="53">
        <f t="shared" si="10"/>
        <v>0</v>
      </c>
      <c r="G92" s="11"/>
    </row>
    <row r="93" spans="1:7" s="2" customFormat="1" ht="5.25" outlineLevel="1" x14ac:dyDescent="0.2">
      <c r="F93" s="54"/>
    </row>
    <row r="94" spans="1:7" x14ac:dyDescent="0.2">
      <c r="A94" s="5" t="s">
        <v>21</v>
      </c>
      <c r="B94" s="5"/>
      <c r="C94" s="5"/>
      <c r="D94" s="5"/>
      <c r="E94" s="5"/>
      <c r="F94" s="55">
        <f>SUM(F80:F93)</f>
        <v>0</v>
      </c>
      <c r="G94" s="5"/>
    </row>
    <row r="95" spans="1:7" s="13" customFormat="1" ht="5.45" customHeight="1" x14ac:dyDescent="0.2">
      <c r="F95" s="56"/>
    </row>
    <row r="96" spans="1:7" x14ac:dyDescent="0.2">
      <c r="A96" s="4" t="s">
        <v>59</v>
      </c>
      <c r="B96" s="4"/>
      <c r="C96" s="4"/>
      <c r="D96" s="4"/>
      <c r="E96" s="4"/>
      <c r="F96" s="57"/>
      <c r="G96" s="4"/>
    </row>
    <row r="97" spans="1:7" s="16" customFormat="1" ht="6" x14ac:dyDescent="0.2">
      <c r="F97" s="58"/>
    </row>
    <row r="98" spans="1:7" x14ac:dyDescent="0.2">
      <c r="A98" s="5" t="s">
        <v>60</v>
      </c>
      <c r="B98" s="5"/>
      <c r="C98" s="5"/>
      <c r="D98" s="5"/>
      <c r="E98" s="5"/>
      <c r="F98" s="55">
        <f>F94+F75+F53+F21+F38</f>
        <v>0</v>
      </c>
      <c r="G98" s="5"/>
    </row>
    <row r="99" spans="1:7" s="13" customFormat="1" ht="8.25" x14ac:dyDescent="0.2"/>
    <row r="100" spans="1:7" s="13" customFormat="1" ht="8.25" x14ac:dyDescent="0.2"/>
    <row r="101" spans="1:7" s="15" customFormat="1" ht="9" x14ac:dyDescent="0.2"/>
    <row r="102" spans="1:7" x14ac:dyDescent="0.2">
      <c r="A102" s="1"/>
    </row>
    <row r="103" spans="1:7" x14ac:dyDescent="0.2">
      <c r="A103" s="36"/>
      <c r="B103" s="37"/>
      <c r="C103" s="37"/>
      <c r="D103" s="37"/>
      <c r="E103" s="37"/>
      <c r="F103" s="37"/>
      <c r="G103" s="37"/>
    </row>
    <row r="104" spans="1:7" x14ac:dyDescent="0.2">
      <c r="A104" s="29"/>
      <c r="B104" s="30"/>
      <c r="C104" s="30"/>
      <c r="D104" s="30"/>
      <c r="E104" s="30"/>
      <c r="F104" s="30"/>
      <c r="G104" s="30"/>
    </row>
    <row r="105" spans="1:7" x14ac:dyDescent="0.2">
      <c r="A105" s="29"/>
      <c r="B105" s="30"/>
      <c r="C105" s="30"/>
      <c r="D105" s="30"/>
      <c r="E105" s="30"/>
      <c r="F105" s="30"/>
      <c r="G105" s="30"/>
    </row>
    <row r="106" spans="1:7" ht="11.45" customHeight="1" x14ac:dyDescent="0.2">
      <c r="A106" s="29" t="s">
        <v>61</v>
      </c>
      <c r="B106" s="30"/>
      <c r="C106" s="30"/>
      <c r="D106" s="30"/>
      <c r="E106" s="30"/>
      <c r="F106" s="30"/>
      <c r="G106" s="30"/>
    </row>
    <row r="107" spans="1:7" ht="11.45" customHeight="1" x14ac:dyDescent="0.2">
      <c r="A107" s="29" t="s">
        <v>62</v>
      </c>
      <c r="B107" s="30"/>
      <c r="C107" s="30"/>
      <c r="D107" s="30"/>
      <c r="E107" s="30"/>
      <c r="F107" s="30"/>
      <c r="G107" s="30"/>
    </row>
    <row r="108" spans="1:7" x14ac:dyDescent="0.2">
      <c r="A108" s="38"/>
      <c r="B108" s="30"/>
      <c r="C108" s="30"/>
      <c r="D108" s="30"/>
      <c r="E108" s="30"/>
      <c r="F108" s="30"/>
      <c r="G108" s="30"/>
    </row>
    <row r="109" spans="1:7" x14ac:dyDescent="0.2">
      <c r="A109" s="34"/>
      <c r="B109" s="34"/>
      <c r="C109" s="34"/>
      <c r="D109" s="34"/>
      <c r="E109" s="34"/>
      <c r="F109" s="34"/>
      <c r="G109" s="34"/>
    </row>
    <row r="110" spans="1:7" x14ac:dyDescent="0.2">
      <c r="A110" s="34"/>
      <c r="B110" s="34"/>
      <c r="C110" s="34"/>
      <c r="D110" s="34"/>
      <c r="E110" s="34"/>
      <c r="F110" s="34"/>
      <c r="G110" s="34"/>
    </row>
  </sheetData>
  <sheetProtection algorithmName="SHA-512" hashValue="kbL3hOebk8xPMVtDbl1/2z3LCdDmsBO2qy53b/uGKLnEPrcZlMoNjFre8RDwEvo5tiCo+LKXGIXz/n8XUYOAJw==" saltValue="TkhseWp98Sus3yo3JgesNQ==" spinCount="100000" sheet="1" formatCells="0" formatColumns="0" formatRows="0"/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1" type="noConversion"/>
  <dataValidations count="5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howErrorMessage="1" sqref="C85:C86 C64:C73 C90:C92 C80:C83 C60:C62" xr:uid="{DAFEB265-62B2-4BF1-875C-41802D0C10D3}">
      <formula1>Erstattungsart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42578125" defaultRowHeight="12" x14ac:dyDescent="0.2"/>
  <cols>
    <col min="2" max="2" width="22.5703125" customWidth="1"/>
  </cols>
  <sheetData>
    <row r="3" spans="2:2" x14ac:dyDescent="0.2">
      <c r="B3" t="s">
        <v>25</v>
      </c>
    </row>
    <row r="4" spans="2:2" x14ac:dyDescent="0.2">
      <c r="B4" t="s">
        <v>47</v>
      </c>
    </row>
    <row r="5" spans="2:2" x14ac:dyDescent="0.2">
      <c r="B5" t="s">
        <v>66</v>
      </c>
    </row>
    <row r="6" spans="2:2" x14ac:dyDescent="0.2">
      <c r="B6" t="s">
        <v>50</v>
      </c>
    </row>
    <row r="7" spans="2:2" x14ac:dyDescent="0.2">
      <c r="B7" t="s">
        <v>63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4C763AB22994DBC1AC0267C8BC4F1" ma:contentTypeVersion="7" ma:contentTypeDescription="Create a new document." ma:contentTypeScope="" ma:versionID="4b6c1853e275d0ced4555dd0f6fe3ef2">
  <xsd:schema xmlns:xsd="http://www.w3.org/2001/XMLSchema" xmlns:xs="http://www.w3.org/2001/XMLSchema" xmlns:p="http://schemas.microsoft.com/office/2006/metadata/properties" xmlns:ns2="f48c3ea7-45bd-4121-b325-a3e340329d2c" xmlns:ns3="bf584408-68f7-43f9-a875-51b8c1743fcc" targetNamespace="http://schemas.microsoft.com/office/2006/metadata/properties" ma:root="true" ma:fieldsID="c1906d0c270b81fe9a45c8a1c66606d3" ns2:_="" ns3:_="">
    <xsd:import namespace="f48c3ea7-45bd-4121-b325-a3e340329d2c"/>
    <xsd:import namespace="bf584408-68f7-43f9-a875-51b8c1743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CONFIDENTIA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c3ea7-45bd-4121-b325-a3e340329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FIDENTIALITY" ma:index="14" nillable="true" ma:displayName="CONFIDENTIALITY" ma:description="Klassifizierung" ma:format="Dropdown" ma:internalName="CONFIDENTIALITY">
      <xsd:simpleType>
        <xsd:restriction base="dms:Choice">
          <xsd:enumeration value="PUBLIC"/>
          <xsd:enumeration value="INTERNAL"/>
          <xsd:enumeration value="CONFIDENTIAL"/>
          <xsd:enumeration value="STRICTLY- CONFIDENTIAL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84408-68f7-43f9-a875-51b8c1743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ITY xmlns="f48c3ea7-45bd-4121-b325-a3e340329d2c">CONFIDENTIAL</CONFIDENTIALITY>
  </documentManagement>
</p:properties>
</file>

<file path=customXml/itemProps1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0E68B-AE95-4702-B78A-5A41B079D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c3ea7-45bd-4121-b325-a3e340329d2c"/>
    <ds:schemaRef ds:uri="bf584408-68f7-43f9-a875-51b8c1743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D4B7C-F144-4685-A4C0-8AEC220FF8E1}">
  <ds:schemaRefs>
    <ds:schemaRef ds:uri="http://schemas.microsoft.com/office/2006/documentManagement/types"/>
    <ds:schemaRef ds:uri="http://www.w3.org/XML/1998/namespace"/>
    <ds:schemaRef ds:uri="bf584408-68f7-43f9-a875-51b8c1743fc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48c3ea7-45bd-4121-b325-a3e340329d2c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Especif. precios | prestación</vt:lpstr>
      <vt:lpstr>Listas</vt:lpstr>
      <vt:lpstr>'Especif. precios | prestación'!Área_de_impresión</vt:lpstr>
      <vt:lpstr>Ersatzspalten</vt:lpstr>
      <vt:lpstr>Erstattungsart</vt:lpstr>
      <vt:lpstr>rZeilen</vt:lpstr>
      <vt:lpstr>'Especif. precios | prestación'!Títulos_a_imprimir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Benavides Laguna, Alejandra GIZ CL</dc:creator>
  <cp:keywords/>
  <dc:description/>
  <cp:lastModifiedBy>Garcia Valles, Cecilia del Carmen GIZ BO</cp:lastModifiedBy>
  <cp:revision/>
  <cp:lastPrinted>2025-09-22T08:10:24Z</cp:lastPrinted>
  <dcterms:created xsi:type="dcterms:W3CDTF">2020-06-06T12:03:03Z</dcterms:created>
  <dcterms:modified xsi:type="dcterms:W3CDTF">2026-07-10T16:43:15Z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0x0101007FB4C763AB22994DBC1AC0267C8BC4F1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