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alejandra_benavides_giz_de/Documents/ABENAVIDES/01ADQ BIENES y SERV/2026/1 SERVICIOS/PRORESILIENTE/10030976/B proceso/1 Publicacion/"/>
    </mc:Choice>
  </mc:AlternateContent>
  <xr:revisionPtr revIDLastSave="1" documentId="8_{88A921F6-05A4-49C4-AC04-715BF673F0A7}" xr6:coauthVersionLast="47" xr6:coauthVersionMax="47" xr10:uidLastSave="{F813E1FD-2806-4F98-9EEA-94B633CF6E9A}"/>
  <bookViews>
    <workbookView xWindow="-110" yWindow="-110" windowWidth="19420" windowHeight="10300" xr2:uid="{9D483E88-86B2-494B-95C3-85123EDC5ECF}"/>
  </bookViews>
  <sheets>
    <sheet name="Especif. precios | prestación" sheetId="1" r:id="rId1"/>
    <sheet name="Especif. precios | opcional" sheetId="4" r:id="rId2"/>
    <sheet name="Suma prestación + opcional" sheetId="5" r:id="rId3"/>
    <sheet name="Lista de expertos(as) clave" sheetId="3" r:id="rId4"/>
    <sheet name="Listas" sheetId="2" state="hidden" r:id="rId5"/>
  </sheets>
  <definedNames>
    <definedName name="_xlnm.Print_Area" localSheetId="1">'Especif. precios | opcional'!$A$1:$G$98</definedName>
    <definedName name="_xlnm.Print_Area" localSheetId="0">'Especif. precios | prestación'!$A$1:$G$98</definedName>
    <definedName name="_xlnm.Print_Area" localSheetId="2">'Suma prestación + opcional'!$A$1:$G$33</definedName>
    <definedName name="Ersatzspalten" localSheetId="1">'Especif. precios | opcional'!$I$3:$L$3</definedName>
    <definedName name="Ersatzspalten">'Especif. precios | prestación'!$I$3:$L$3</definedName>
    <definedName name="Erstattungsart">Listas!$B$4:$B$7</definedName>
    <definedName name="JaNein" localSheetId="2">#REF!</definedName>
    <definedName name="lSFK" localSheetId="2">#REF!</definedName>
    <definedName name="lSFK">'Lista de expertos(as) clave'!$B$11:$B$34</definedName>
    <definedName name="rZeilen" localSheetId="1">'Especif. precios | opcional'!$N$13:$N$19</definedName>
    <definedName name="rZeilen">'Especif. precios | prestación'!$N$13:$N$19</definedName>
    <definedName name="_xlnm.Print_Titles" localSheetId="1">'Especif. precios | opcional'!$1:$4</definedName>
    <definedName name="_xlnm.Print_Titles" localSheetId="0">'Especif. precios | prestación'!$1:$4</definedName>
    <definedName name="_xlnm.Print_Titles" localSheetId="2">'Suma prestación + opcional'!$1:$1</definedName>
    <definedName name="VENr" localSheetId="1">'Especif. precios | opcional'!#REF!</definedName>
    <definedName name="VENr">'Especif. precios | prestación'!#REF!</definedName>
    <definedName name="VEspalten" localSheetId="1">'Especif. precios | opcional'!#REF!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6" i="3"/>
  <c r="B42" i="4"/>
  <c r="B43" i="4"/>
  <c r="B44" i="4"/>
  <c r="B45" i="4"/>
  <c r="B46" i="4"/>
  <c r="B47" i="4"/>
  <c r="B48" i="4"/>
  <c r="B49" i="4"/>
  <c r="B50" i="4"/>
  <c r="B51" i="4"/>
  <c r="B41" i="4"/>
  <c r="B27" i="4"/>
  <c r="B28" i="4"/>
  <c r="B29" i="4"/>
  <c r="B30" i="4"/>
  <c r="B31" i="4"/>
  <c r="B32" i="4"/>
  <c r="B33" i="4"/>
  <c r="B34" i="4"/>
  <c r="B35" i="4"/>
  <c r="B36" i="4"/>
  <c r="B26" i="4"/>
  <c r="B42" i="1"/>
  <c r="B43" i="1"/>
  <c r="B44" i="1"/>
  <c r="B45" i="1"/>
  <c r="B46" i="1"/>
  <c r="B47" i="1"/>
  <c r="B48" i="1"/>
  <c r="B49" i="1"/>
  <c r="B50" i="1"/>
  <c r="B51" i="1"/>
  <c r="B41" i="1"/>
  <c r="B27" i="1"/>
  <c r="B28" i="1"/>
  <c r="B29" i="1"/>
  <c r="B30" i="1"/>
  <c r="B31" i="1"/>
  <c r="B32" i="1"/>
  <c r="B33" i="1"/>
  <c r="B34" i="1"/>
  <c r="B35" i="1"/>
  <c r="B36" i="1"/>
  <c r="B26" i="1"/>
  <c r="F6" i="3"/>
  <c r="B5" i="5"/>
  <c r="D5" i="5"/>
  <c r="D3" i="5"/>
  <c r="B3" i="5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41" i="4"/>
  <c r="F42" i="4"/>
  <c r="F43" i="4"/>
  <c r="F44" i="4"/>
  <c r="F45" i="4"/>
  <c r="F46" i="4"/>
  <c r="F47" i="4"/>
  <c r="F48" i="4"/>
  <c r="F49" i="4"/>
  <c r="F50" i="4"/>
  <c r="F51" i="4"/>
  <c r="F12" i="4"/>
  <c r="F13" i="4"/>
  <c r="F14" i="4"/>
  <c r="F15" i="4"/>
  <c r="F16" i="4"/>
  <c r="F17" i="4"/>
  <c r="F18" i="4"/>
  <c r="F19" i="4"/>
  <c r="F26" i="4"/>
  <c r="F27" i="4"/>
  <c r="F28" i="4"/>
  <c r="F29" i="4"/>
  <c r="F30" i="4"/>
  <c r="F31" i="4"/>
  <c r="F32" i="4"/>
  <c r="F33" i="4"/>
  <c r="F34" i="4"/>
  <c r="F35" i="4"/>
  <c r="F36" i="4"/>
  <c r="D7" i="5"/>
  <c r="D7" i="4"/>
  <c r="D5" i="4"/>
  <c r="D3" i="4"/>
  <c r="B5" i="4"/>
  <c r="B3" i="4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34" i="1"/>
  <c r="F32" i="1"/>
  <c r="F35" i="1"/>
  <c r="F44" i="1"/>
  <c r="F45" i="1"/>
  <c r="F50" i="1"/>
  <c r="F87" i="1"/>
  <c r="F88" i="1"/>
  <c r="F85" i="1"/>
  <c r="F13" i="1"/>
  <c r="F86" i="1"/>
  <c r="F83" i="1"/>
  <c r="F80" i="1"/>
  <c r="F12" i="1"/>
  <c r="F14" i="1"/>
  <c r="F15" i="1"/>
  <c r="F19" i="1"/>
  <c r="F26" i="1"/>
  <c r="F27" i="1"/>
  <c r="F28" i="1"/>
  <c r="F29" i="1"/>
  <c r="F30" i="1"/>
  <c r="F31" i="1"/>
  <c r="F33" i="1"/>
  <c r="F36" i="1"/>
  <c r="F81" i="1"/>
  <c r="F82" i="1"/>
  <c r="F84" i="1"/>
  <c r="F60" i="1"/>
  <c r="F66" i="1"/>
  <c r="F41" i="1"/>
  <c r="F42" i="1"/>
  <c r="F43" i="1"/>
  <c r="F51" i="1"/>
  <c r="F94" i="4"/>
  <c r="F21" i="4"/>
  <c r="F53" i="1"/>
  <c r="F21" i="1"/>
  <c r="F38" i="4"/>
  <c r="F94" i="1"/>
  <c r="F75" i="1"/>
  <c r="F75" i="4"/>
  <c r="E25" i="5"/>
  <c r="F38" i="1"/>
  <c r="F53" i="4"/>
  <c r="E29" i="5"/>
  <c r="E16" i="5"/>
  <c r="E11" i="5"/>
  <c r="E19" i="5"/>
  <c r="F98" i="1"/>
  <c r="F98" i="4"/>
  <c r="E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<sst xmlns="http://schemas.openxmlformats.org/spreadsheetml/2006/main" count="371" uniqueCount="100">
  <si>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</si>
  <si>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</si>
  <si>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</si>
  <si>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</si>
  <si>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</si>
  <si>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</si>
  <si>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</si>
  <si>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</si>
  <si>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</si>
  <si>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</si>
  <si>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</si>
  <si>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</si>
  <si>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</si>
  <si>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</si>
  <si>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</si>
  <si>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</si>
  <si>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</si>
  <si>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</si>
  <si>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</si>
  <si>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</si>
  <si>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</si>
  <si>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</si>
  <si>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</si>
  <si>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</si>
  <si>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</si>
  <si>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</si>
  <si>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</si>
  <si>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</si>
  <si>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</si>
  <si>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</si>
  <si>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</si>
  <si>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</si>
  <si>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</si>
  <si>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</si>
  <si>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</si>
  <si>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</si>
  <si>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</si>
  <si>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</si>
  <si>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</si>
  <si>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</si>
  <si>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</si>
  <si>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</si>
  <si>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</si>
  <si>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</si>
  <si>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</si>
  <si>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</si>
  <si>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</si>
  <si>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</si>
  <si>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</si>
  <si>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</si>
  <si>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</si>
  <si>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</si>
  <si>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</si>
  <si>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</si>
  <si>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Otros gastos de viaje</t>
  </si>
  <si>
    <t>4. Otros costos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</si>
  <si>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</si>
  <si>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</si>
  <si>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</si>
  <si>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</si>
  <si>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</si>
  <si>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</si>
  <si>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</si>
  <si>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</si>
  <si>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</si>
  <si>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</si>
  <si>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</si>
  <si>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</si>
  <si>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</si>
  <si>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</si>
  <si>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</si>
  <si>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</si>
  <si>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</si>
  <si>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</si>
  <si>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</si>
  <si>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</si>
  <si>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</si>
  <si>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</si>
  <si>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</si>
  <si>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</si>
  <si>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</si>
  <si>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</si>
  <si>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</si>
  <si>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</si>
  <si>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</si>
  <si>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</si>
  <si>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</si>
  <si>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</si>
  <si>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</si>
  <si>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</si>
  <si>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</si>
  <si>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</si>
  <si>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</si>
  <si>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</si>
  <si>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Contingente expertos/as 6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</si>
  <si>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</si>
  <si>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</si>
  <si>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</si>
  <si>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</si>
  <si>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G-012321-002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</si>
</sst>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\-#,##0.00\ &quot;€&quot;"/>
    <numFmt numFmtId="165" formatCode="#,##0.00_ ;\-#,##0.00\ "/>
    <numFmt numFmtId="166" formatCode="#,##0.00;\-#,##0.00;\-"/>
    <numFmt numFmtId="167" formatCode="#,##0.00\ &quot;€&quot;"/>
    <numFmt numFmtId="168" formatCode="[$BOB]\ #,##0.00"/>
  </numFmts>
  <fonts count="48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2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5" fillId="5" borderId="0" applyNumberFormat="0" applyAlignment="0">
      <protection locked="0"/>
    </xf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6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49" fontId="9" fillId="5" borderId="3" applyNumberFormat="0">
      <alignment vertical="center" wrapText="1"/>
      <protection locked="0"/>
    </xf>
    <xf numFmtId="0" fontId="31" fillId="7" borderId="17" applyNumberFormat="0" applyAlignment="0" applyProtection="0"/>
    <xf numFmtId="0" fontId="28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21" applyNumberFormat="0" applyFill="0" applyAlignment="0" applyProtection="0"/>
  </cellStyleXfs>
  <cellXfs count="137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2" fillId="4" borderId="0" xfId="2" applyAlignment="1">
      <alignment vertical="center"/>
    </xf>
    <xf numFmtId="0" fontId="6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8" applyAlignment="1">
      <alignment vertical="center"/>
      <protection locked="0"/>
    </xf>
    <xf numFmtId="0" fontId="5" fillId="0" borderId="2" xfId="7">
      <alignment vertical="center" wrapText="1"/>
    </xf>
    <xf numFmtId="49" fontId="9" fillId="5" borderId="3" xfId="10">
      <alignment vertical="center" wrapText="1"/>
      <protection locked="0"/>
    </xf>
    <xf numFmtId="49" fontId="7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3" fillId="0" borderId="0" xfId="0" applyFont="1">
      <alignment vertical="center"/>
    </xf>
    <xf numFmtId="49" fontId="9" fillId="0" borderId="2" xfId="7" applyNumberFormat="1" applyFont="1">
      <alignment vertical="center" wrapText="1"/>
    </xf>
    <xf numFmtId="0" fontId="14" fillId="0" borderId="0" xfId="0" applyFont="1">
      <alignment vertical="center"/>
    </xf>
    <xf numFmtId="14" fontId="9" fillId="5" borderId="3" xfId="10" applyNumberFormat="1">
      <alignment vertical="center" wrapText="1"/>
      <protection locked="0"/>
    </xf>
    <xf numFmtId="0" fontId="17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165" fontId="6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8" fillId="0" borderId="0" xfId="13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6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5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0" fillId="0" borderId="0" xfId="5" applyAlignment="1">
      <alignment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6" borderId="3" xfId="10" applyFill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1" fillId="0" borderId="0" xfId="5" applyFont="1" applyAlignment="1">
      <alignment vertical="center"/>
    </xf>
    <xf numFmtId="49" fontId="22" fillId="5" borderId="15" xfId="10" applyFont="1" applyBorder="1">
      <alignment vertical="center" wrapText="1"/>
      <protection locked="0"/>
    </xf>
    <xf numFmtId="0" fontId="23" fillId="0" borderId="0" xfId="0" applyFont="1">
      <alignment vertical="center"/>
    </xf>
    <xf numFmtId="49" fontId="22" fillId="5" borderId="16" xfId="10" applyFont="1" applyBorder="1">
      <alignment vertical="center" wrapText="1"/>
      <protection locked="0"/>
    </xf>
    <xf numFmtId="167" fontId="9" fillId="5" borderId="3" xfId="9" applyNumberFormat="1">
      <alignment vertical="center" shrinkToFit="1"/>
      <protection locked="0"/>
    </xf>
    <xf numFmtId="49" fontId="22" fillId="0" borderId="16" xfId="10" applyFont="1" applyFill="1" applyBorder="1" applyProtection="1">
      <alignment vertical="center" wrapText="1"/>
    </xf>
    <xf numFmtId="49" fontId="22" fillId="0" borderId="15" xfId="10" applyFont="1" applyFill="1" applyBorder="1" applyProtection="1">
      <alignment vertical="center" wrapText="1"/>
    </xf>
    <xf numFmtId="164" fontId="0" fillId="0" borderId="2" xfId="11" applyNumberFormat="1" applyFont="1" applyAlignment="1">
      <alignment vertical="center"/>
    </xf>
    <xf numFmtId="164" fontId="6" fillId="0" borderId="4" xfId="12" applyNumberFormat="1" applyAlignment="1">
      <alignment vertical="center"/>
    </xf>
    <xf numFmtId="49" fontId="5" fillId="0" borderId="0" xfId="4" applyNumberFormat="1" applyFill="1" applyAlignment="1" applyProtection="1">
      <alignment vertical="center" shrinkToFit="1"/>
    </xf>
    <xf numFmtId="165" fontId="6" fillId="0" borderId="0" xfId="12" applyNumberFormat="1" applyFill="1" applyBorder="1" applyAlignment="1" applyProtection="1">
      <alignment horizontal="left" vertical="center"/>
    </xf>
    <xf numFmtId="0" fontId="23" fillId="0" borderId="0" xfId="16" applyFont="1"/>
    <xf numFmtId="0" fontId="26" fillId="0" borderId="0" xfId="16" applyFont="1" applyAlignment="1">
      <alignment vertical="center"/>
    </xf>
    <xf numFmtId="0" fontId="29" fillId="0" borderId="0" xfId="17" applyFont="1" applyBorder="1" applyAlignment="1" applyProtection="1">
      <alignment vertical="center" wrapText="1"/>
    </xf>
    <xf numFmtId="0" fontId="23" fillId="0" borderId="0" xfId="16" applyFont="1" applyAlignment="1">
      <alignment vertical="center"/>
    </xf>
    <xf numFmtId="0" fontId="32" fillId="0" borderId="19" xfId="12" applyFont="1" applyBorder="1" applyAlignment="1" applyProtection="1">
      <alignment vertical="center"/>
    </xf>
    <xf numFmtId="0" fontId="33" fillId="0" borderId="0" xfId="16" applyFont="1" applyAlignment="1">
      <alignment vertical="center"/>
    </xf>
    <xf numFmtId="0" fontId="22" fillId="0" borderId="18" xfId="16" applyFont="1" applyBorder="1" applyAlignment="1">
      <alignment vertical="center"/>
    </xf>
    <xf numFmtId="0" fontId="35" fillId="0" borderId="0" xfId="16" applyFont="1" applyAlignment="1">
      <alignment vertical="center"/>
    </xf>
    <xf numFmtId="0" fontId="36" fillId="0" borderId="0" xfId="16" applyFont="1" applyAlignment="1">
      <alignment vertical="center"/>
    </xf>
    <xf numFmtId="0" fontId="38" fillId="0" borderId="0" xfId="21" applyFont="1" applyAlignment="1" applyProtection="1">
      <alignment vertical="center"/>
    </xf>
    <xf numFmtId="0" fontId="22" fillId="0" borderId="18" xfId="16" applyFont="1" applyBorder="1"/>
    <xf numFmtId="0" fontId="7" fillId="0" borderId="0" xfId="16" applyFont="1" applyAlignment="1">
      <alignment vertical="center"/>
    </xf>
    <xf numFmtId="0" fontId="23" fillId="0" borderId="4" xfId="16" applyFont="1" applyBorder="1" applyAlignment="1">
      <alignment vertical="center"/>
    </xf>
    <xf numFmtId="0" fontId="41" fillId="0" borderId="0" xfId="16" applyFont="1" applyAlignment="1">
      <alignment vertical="center"/>
    </xf>
    <xf numFmtId="0" fontId="2" fillId="0" borderId="0" xfId="16"/>
    <xf numFmtId="49" fontId="25" fillId="0" borderId="0" xfId="19" applyNumberFormat="1" applyFont="1" applyFill="1" applyBorder="1" applyAlignment="1" applyProtection="1">
      <alignment horizontal="center" vertical="top" wrapText="1" shrinkToFit="1"/>
    </xf>
    <xf numFmtId="0" fontId="30" fillId="0" borderId="18" xfId="16" applyFont="1" applyBorder="1" applyAlignment="1">
      <alignment vertical="top"/>
    </xf>
    <xf numFmtId="0" fontId="44" fillId="0" borderId="0" xfId="16" applyFont="1" applyAlignment="1">
      <alignment horizontal="left" vertical="center"/>
    </xf>
    <xf numFmtId="0" fontId="45" fillId="0" borderId="0" xfId="16" applyFont="1" applyAlignment="1">
      <alignment vertical="center"/>
    </xf>
    <xf numFmtId="0" fontId="23" fillId="0" borderId="22" xfId="16" applyFont="1" applyBorder="1"/>
    <xf numFmtId="0" fontId="22" fillId="0" borderId="0" xfId="16" applyFont="1"/>
    <xf numFmtId="0" fontId="32" fillId="0" borderId="4" xfId="12" applyFont="1" applyAlignment="1" applyProtection="1">
      <alignment vertical="center"/>
    </xf>
    <xf numFmtId="167" fontId="32" fillId="0" borderId="4" xfId="12" applyNumberFormat="1" applyFont="1" applyAlignment="1" applyProtection="1">
      <alignment vertical="center"/>
    </xf>
    <xf numFmtId="0" fontId="23" fillId="0" borderId="4" xfId="16" applyFont="1" applyBorder="1"/>
    <xf numFmtId="0" fontId="22" fillId="0" borderId="0" xfId="16" applyFont="1" applyAlignment="1">
      <alignment vertical="center"/>
    </xf>
    <xf numFmtId="0" fontId="41" fillId="0" borderId="0" xfId="16" applyFont="1" applyAlignment="1">
      <alignment horizontal="left" vertical="center"/>
    </xf>
    <xf numFmtId="0" fontId="30" fillId="0" borderId="4" xfId="12" applyFont="1" applyAlignment="1" applyProtection="1">
      <alignment vertical="center"/>
    </xf>
    <xf numFmtId="167" fontId="32" fillId="0" borderId="4" xfId="12" applyNumberFormat="1" applyFont="1" applyFill="1" applyAlignment="1" applyProtection="1">
      <alignment vertical="center"/>
    </xf>
    <xf numFmtId="0" fontId="32" fillId="2" borderId="18" xfId="23" applyFont="1" applyFill="1" applyBorder="1" applyAlignment="1" applyProtection="1">
      <alignment horizontal="left" vertical="center" wrapText="1"/>
    </xf>
    <xf numFmtId="0" fontId="32" fillId="0" borderId="0" xfId="23" applyFont="1" applyFill="1" applyBorder="1" applyAlignment="1" applyProtection="1">
      <alignment horizontal="center" vertical="center" wrapText="1"/>
    </xf>
    <xf numFmtId="0" fontId="6" fillId="2" borderId="0" xfId="1" applyBorder="1" applyAlignment="1">
      <alignment horizontal="left" vertical="center" wrapText="1"/>
    </xf>
    <xf numFmtId="14" fontId="5" fillId="0" borderId="0" xfId="4" applyNumberFormat="1" applyFill="1" applyAlignment="1" applyProtection="1">
      <alignment horizontal="left" vertical="center" shrinkToFit="1"/>
    </xf>
    <xf numFmtId="0" fontId="34" fillId="0" borderId="0" xfId="20" applyFont="1" applyFill="1" applyBorder="1" applyAlignment="1" applyProtection="1">
      <alignment vertical="center"/>
    </xf>
    <xf numFmtId="0" fontId="43" fillId="0" borderId="0" xfId="20" applyFont="1" applyFill="1" applyBorder="1" applyAlignment="1" applyProtection="1">
      <alignment vertical="center"/>
    </xf>
    <xf numFmtId="0" fontId="34" fillId="4" borderId="18" xfId="20" applyFont="1" applyFill="1" applyBorder="1" applyAlignment="1" applyProtection="1">
      <alignment vertical="center"/>
    </xf>
    <xf numFmtId="0" fontId="34" fillId="4" borderId="0" xfId="20" applyFont="1" applyFill="1" applyBorder="1" applyAlignment="1" applyProtection="1">
      <alignment vertical="center"/>
    </xf>
    <xf numFmtId="0" fontId="43" fillId="4" borderId="0" xfId="20" applyFont="1" applyFill="1" applyBorder="1" applyAlignment="1" applyProtection="1">
      <alignment vertical="center"/>
    </xf>
    <xf numFmtId="0" fontId="32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9" fillId="5" borderId="3" xfId="8" applyAlignment="1">
      <alignment vertical="center" wrapText="1"/>
      <protection locked="0"/>
    </xf>
    <xf numFmtId="167" fontId="9" fillId="5" borderId="3" xfId="9" applyNumberFormat="1" applyAlignment="1">
      <alignment vertical="center" wrapText="1" shrinkToFit="1"/>
      <protection locked="0"/>
    </xf>
    <xf numFmtId="0" fontId="0" fillId="0" borderId="2" xfId="7" applyFont="1" applyAlignment="1">
      <alignment horizontal="center" vertical="center" wrapText="1" shrinkToFit="1"/>
    </xf>
    <xf numFmtId="0" fontId="1" fillId="0" borderId="12" xfId="0" applyFont="1" applyBorder="1">
      <alignment vertical="center"/>
    </xf>
    <xf numFmtId="0" fontId="1" fillId="0" borderId="0" xfId="0" applyFont="1">
      <alignment vertical="center"/>
    </xf>
    <xf numFmtId="168" fontId="0" fillId="0" borderId="2" xfId="11" applyNumberFormat="1" applyFont="1" applyAlignment="1">
      <alignment vertical="center"/>
    </xf>
    <xf numFmtId="168" fontId="7" fillId="0" borderId="0" xfId="0" applyNumberFormat="1" applyFont="1">
      <alignment vertical="center"/>
    </xf>
    <xf numFmtId="168" fontId="6" fillId="0" borderId="4" xfId="12" applyNumberFormat="1" applyAlignment="1">
      <alignment vertical="center"/>
    </xf>
    <xf numFmtId="168" fontId="0" fillId="0" borderId="2" xfId="11" applyNumberFormat="1" applyFont="1" applyAlignment="1">
      <alignment vertical="center" wrapText="1"/>
    </xf>
    <xf numFmtId="168" fontId="6" fillId="2" borderId="1" xfId="1" applyNumberFormat="1">
      <alignment horizontal="center" vertical="center" wrapText="1"/>
    </xf>
    <xf numFmtId="168" fontId="13" fillId="0" borderId="0" xfId="0" applyNumberFormat="1" applyFont="1">
      <alignment vertical="center"/>
    </xf>
    <xf numFmtId="168" fontId="12" fillId="4" borderId="0" xfId="2" applyNumberFormat="1" applyAlignment="1">
      <alignment vertical="center"/>
    </xf>
    <xf numFmtId="168" fontId="17" fillId="0" borderId="0" xfId="0" applyNumberFormat="1" applyFont="1">
      <alignment vertical="center"/>
    </xf>
    <xf numFmtId="49" fontId="5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8" fillId="0" borderId="0" xfId="14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5" fillId="5" borderId="0" xfId="4" applyNumberFormat="1" applyAlignment="1">
      <alignment horizontal="left" vertical="center" shrinkToFit="1"/>
      <protection locked="0"/>
    </xf>
    <xf numFmtId="49" fontId="5" fillId="5" borderId="0" xfId="4" applyNumberFormat="1" applyAlignment="1">
      <alignment horizontal="left" vertical="center" shrinkToFit="1"/>
      <protection locked="0"/>
    </xf>
    <xf numFmtId="49" fontId="9" fillId="5" borderId="7" xfId="10" applyBorder="1" applyAlignment="1">
      <alignment horizontal="center" vertical="center" wrapText="1"/>
      <protection locked="0"/>
    </xf>
    <xf numFmtId="49" fontId="9" fillId="5" borderId="8" xfId="10" applyBorder="1" applyAlignment="1">
      <alignment horizontal="center" vertical="center" wrapText="1"/>
      <protection locked="0"/>
    </xf>
    <xf numFmtId="49" fontId="5" fillId="0" borderId="0" xfId="4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14" fontId="5" fillId="0" borderId="0" xfId="4" applyNumberFormat="1" applyFill="1" applyAlignment="1" applyProtection="1">
      <alignment horizontal="left" vertical="center" shrinkToFit="1"/>
    </xf>
    <xf numFmtId="49" fontId="5" fillId="0" borderId="0" xfId="4" applyNumberFormat="1" applyFill="1" applyAlignment="1" applyProtection="1">
      <alignment horizontal="left" vertical="center" shrinkToFit="1"/>
    </xf>
    <xf numFmtId="0" fontId="5" fillId="0" borderId="0" xfId="4" applyNumberFormat="1" applyFill="1" applyAlignment="1" applyProtection="1">
      <alignment horizontal="left" vertical="center" shrinkToFit="1"/>
    </xf>
    <xf numFmtId="0" fontId="40" fillId="0" borderId="18" xfId="21" applyFont="1" applyBorder="1" applyAlignment="1" applyProtection="1">
      <alignment horizontal="left" vertical="center"/>
    </xf>
    <xf numFmtId="0" fontId="40" fillId="0" borderId="0" xfId="21" applyFont="1" applyBorder="1" applyAlignment="1" applyProtection="1">
      <alignment horizontal="left" vertical="center"/>
    </xf>
    <xf numFmtId="0" fontId="18" fillId="0" borderId="0" xfId="14" applyFill="1" applyBorder="1" applyAlignment="1" applyProtection="1">
      <alignment horizontal="left" vertical="top" wrapText="1"/>
    </xf>
    <xf numFmtId="0" fontId="46" fillId="0" borderId="11" xfId="15" applyFont="1" applyBorder="1" applyAlignment="1" applyProtection="1">
      <alignment horizontal="left" vertical="center" wrapText="1"/>
    </xf>
    <xf numFmtId="0" fontId="46" fillId="0" borderId="10" xfId="15" applyFont="1" applyBorder="1" applyAlignment="1" applyProtection="1">
      <alignment horizontal="left" vertical="center" wrapText="1"/>
    </xf>
    <xf numFmtId="0" fontId="46" fillId="0" borderId="14" xfId="15" applyFont="1" applyBorder="1" applyAlignment="1" applyProtection="1">
      <alignment horizontal="left" vertical="center" wrapText="1"/>
    </xf>
    <xf numFmtId="0" fontId="26" fillId="0" borderId="0" xfId="16" applyFont="1" applyAlignment="1">
      <alignment vertical="center" wrapText="1"/>
    </xf>
    <xf numFmtId="0" fontId="27" fillId="0" borderId="0" xfId="16" applyFont="1" applyAlignment="1">
      <alignment horizontal="left" vertical="top" wrapText="1"/>
    </xf>
    <xf numFmtId="0" fontId="26" fillId="0" borderId="0" xfId="16" applyFont="1" applyAlignment="1">
      <alignment horizontal="left" vertical="top" wrapText="1"/>
    </xf>
    <xf numFmtId="49" fontId="5" fillId="0" borderId="0" xfId="4" applyNumberFormat="1" applyFill="1" applyAlignment="1" applyProtection="1">
      <alignment horizontal="left" vertical="center" wrapText="1"/>
    </xf>
    <xf numFmtId="0" fontId="12" fillId="4" borderId="0" xfId="2" applyAlignment="1">
      <alignment vertical="center" wrapText="1"/>
    </xf>
  </cellXfs>
  <cellStyles count="24">
    <cellStyle name="Beschriftung" xfId="7" xr:uid="{120F6917-B2C1-4F6B-9646-B5A96121CEF4}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1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2" xr:uid="{FF0C8FCC-99F0-4E54-B2F6-5CF371EA0531}"/>
    <cellStyle name="Normal" xfId="0" builtinId="0" customBuiltin="1"/>
    <cellStyle name="Standard 2" xfId="16" xr:uid="{C8F3CD96-12F5-482C-AE42-F6764C0B2115}"/>
    <cellStyle name="Tabelle Zahl" xfId="11" xr:uid="{37D0CFB5-2ABE-412E-9C51-F747FCA30F4B}"/>
    <cellStyle name="Texto explicativo" xfId="5" builtinId="53" customBuiltin="1"/>
    <cellStyle name="Título" xfId="15" builtinId="15"/>
    <cellStyle name="Título 2" xfId="1" builtinId="17" customBuiltin="1"/>
    <cellStyle name="Título 3" xfId="2" builtinId="18" customBuiltin="1"/>
    <cellStyle name="Überschrift 2 2" xfId="23" xr:uid="{CA768AC6-9617-4B2B-ACCC-0DCDB544DD62}"/>
    <cellStyle name="Überschrift 3 2" xfId="20" xr:uid="{DAAC4259-90DA-44F9-9778-C339B2E84BEF}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467</xdr:colOff>
      <xdr:row>0</xdr:row>
      <xdr:rowOff>0</xdr:rowOff>
    </xdr:from>
    <xdr:to>
      <xdr:col>6</xdr:col>
      <xdr:colOff>1779827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1822054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FB011F-6A1A-4C02-9F91-E090AC6C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7316152" y="0"/>
          <a:ext cx="1897302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BFAD818-59B5-4D7D-A687-C2E40B4F7C50}"/>
            </a:ext>
          </a:extLst>
        </xdr:cNvPr>
        <xdr:cNvSpPr txBox="1"/>
      </xdr:nvSpPr>
      <xdr:spPr>
        <a:xfrm>
          <a:off x="9639299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64CC859-B2D2-4031-B85F-3103D06244D3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9666514" y="2232561"/>
          <a:ext cx="6725048" cy="5242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18932</xdr:rowOff>
    </xdr:from>
    <xdr:to>
      <xdr:col>6</xdr:col>
      <xdr:colOff>183812</xdr:colOff>
      <xdr:row>0</xdr:row>
      <xdr:rowOff>849789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zoomScale="85" zoomScaleNormal="85" workbookViewId="0">
      <selection activeCell="D5" sqref="D5:G5"/>
    </sheetView>
  </sheetViews>
  <sheetFormatPr baseColWidth="10" defaultColWidth="11.3984375" defaultRowHeight="11.5" outlineLevelRow="2" x14ac:dyDescent="0.25"/>
  <cols>
    <col min="1" max="1" width="36.09765625" customWidth="1"/>
    <col min="2" max="2" width="16.19921875" customWidth="1"/>
    <col min="3" max="3" width="19.59765625" customWidth="1"/>
    <col min="4" max="4" width="9.19921875" customWidth="1"/>
    <col min="5" max="5" width="10.8984375" customWidth="1"/>
    <col min="6" max="6" width="18.3984375" customWidth="1"/>
    <col min="7" max="7" width="31.19921875" customWidth="1"/>
    <col min="8" max="8" width="2" customWidth="1"/>
    <col min="9" max="9" width="5.69921875" customWidth="1"/>
    <col min="10" max="10" width="11.3984375" customWidth="1"/>
    <col min="11" max="11" width="9.3984375" customWidth="1"/>
    <col min="12" max="12" width="5.19921875" customWidth="1"/>
    <col min="14" max="14" width="34.8984375" customWidth="1"/>
  </cols>
  <sheetData>
    <row r="1" spans="1:14" ht="67.650000000000006" customHeight="1" x14ac:dyDescent="0.25">
      <c r="A1" s="115" t="s">
        <v>0</v>
      </c>
      <c r="B1" s="116"/>
      <c r="C1" s="116"/>
      <c r="D1" s="116"/>
      <c r="E1" s="116"/>
      <c r="F1" s="116"/>
      <c r="G1" s="47"/>
      <c r="H1" s="46"/>
    </row>
    <row r="2" spans="1:14" s="2" customFormat="1" ht="15.75" customHeight="1" x14ac:dyDescent="0.25">
      <c r="A2" s="102" t="s">
        <v>98</v>
      </c>
    </row>
    <row r="3" spans="1:14" x14ac:dyDescent="0.25">
      <c r="A3" s="28" t="s">
        <v>1</v>
      </c>
      <c r="B3" s="39"/>
      <c r="C3" s="29" t="s">
        <v>2</v>
      </c>
      <c r="D3" s="117"/>
      <c r="E3" s="117"/>
      <c r="F3" s="29"/>
      <c r="G3" s="15"/>
    </row>
    <row r="4" spans="1:14" s="2" customFormat="1" ht="5.25" customHeight="1" x14ac:dyDescent="0.25">
      <c r="A4" s="27"/>
      <c r="C4" s="30"/>
      <c r="D4" s="9"/>
      <c r="E4" s="9"/>
      <c r="F4" s="9"/>
      <c r="G4" s="9"/>
    </row>
    <row r="5" spans="1:14" x14ac:dyDescent="0.25">
      <c r="A5" s="31" t="s">
        <v>3</v>
      </c>
      <c r="B5" s="39" t="s">
        <v>99</v>
      </c>
      <c r="C5" s="29" t="s">
        <v>4</v>
      </c>
      <c r="D5" s="118"/>
      <c r="E5" s="118"/>
      <c r="F5" s="118"/>
      <c r="G5" s="118"/>
    </row>
    <row r="6" spans="1:14" s="2" customFormat="1" ht="3.5" x14ac:dyDescent="0.25">
      <c r="A6" s="27"/>
      <c r="C6" s="30"/>
    </row>
    <row r="7" spans="1:14" ht="34.25" customHeight="1" x14ac:dyDescent="0.25">
      <c r="A7" s="32"/>
      <c r="B7" s="23"/>
      <c r="C7" s="29" t="s">
        <v>5</v>
      </c>
      <c r="D7" s="112"/>
      <c r="E7" s="113"/>
      <c r="F7" s="113"/>
      <c r="G7" s="113"/>
    </row>
    <row r="8" spans="1:14" s="18" customFormat="1" ht="9" x14ac:dyDescent="0.25">
      <c r="A8" s="33"/>
      <c r="B8" s="34"/>
      <c r="C8" s="34"/>
      <c r="D8" s="34"/>
      <c r="E8" s="34"/>
      <c r="F8" s="34"/>
      <c r="G8" s="34"/>
    </row>
    <row r="9" spans="1:14" x14ac:dyDescent="0.25">
      <c r="A9" s="5" t="s">
        <v>6</v>
      </c>
      <c r="B9" s="5"/>
      <c r="C9" s="5"/>
      <c r="D9" s="5"/>
      <c r="E9" s="5"/>
      <c r="F9" s="5"/>
      <c r="G9" s="5"/>
    </row>
    <row r="10" spans="1:14" s="20" customFormat="1" ht="4.5" outlineLevel="2" x14ac:dyDescent="0.25"/>
    <row r="11" spans="1:14" ht="23" outlineLevel="2" x14ac:dyDescent="0.25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5">
      <c r="A12" s="12" t="s">
        <v>13</v>
      </c>
      <c r="B12" s="119"/>
      <c r="C12" s="120"/>
      <c r="D12" s="10"/>
      <c r="E12" s="52"/>
      <c r="F12" s="104">
        <f>D12*E12</f>
        <v>0</v>
      </c>
      <c r="G12" s="12"/>
    </row>
    <row r="13" spans="1:14" outlineLevel="2" x14ac:dyDescent="0.25">
      <c r="A13" s="12" t="s">
        <v>14</v>
      </c>
      <c r="B13" s="119"/>
      <c r="C13" s="120"/>
      <c r="D13" s="10"/>
      <c r="E13" s="52"/>
      <c r="F13" s="104">
        <f>D13*E13</f>
        <v>0</v>
      </c>
      <c r="G13" s="12"/>
      <c r="N13" s="21"/>
    </row>
    <row r="14" spans="1:14" outlineLevel="2" x14ac:dyDescent="0.25">
      <c r="A14" s="12" t="s">
        <v>15</v>
      </c>
      <c r="B14" s="119"/>
      <c r="C14" s="120"/>
      <c r="D14" s="10"/>
      <c r="E14" s="52"/>
      <c r="F14" s="104">
        <f t="shared" ref="F14:F18" si="0">D14*E14</f>
        <v>0</v>
      </c>
      <c r="G14" s="12"/>
      <c r="N14" s="21"/>
    </row>
    <row r="15" spans="1:14" outlineLevel="2" x14ac:dyDescent="0.25">
      <c r="A15" s="12" t="s">
        <v>16</v>
      </c>
      <c r="B15" s="119"/>
      <c r="C15" s="120"/>
      <c r="D15" s="10"/>
      <c r="E15" s="52"/>
      <c r="F15" s="104">
        <f t="shared" si="0"/>
        <v>0</v>
      </c>
      <c r="G15" s="12"/>
      <c r="N15" s="21"/>
    </row>
    <row r="16" spans="1:14" outlineLevel="2" x14ac:dyDescent="0.25">
      <c r="A16" s="12" t="s">
        <v>17</v>
      </c>
      <c r="B16" s="119"/>
      <c r="C16" s="120"/>
      <c r="D16" s="10"/>
      <c r="E16" s="52"/>
      <c r="F16" s="104">
        <f t="shared" si="0"/>
        <v>0</v>
      </c>
      <c r="G16" s="12"/>
      <c r="N16" s="21"/>
    </row>
    <row r="17" spans="1:14" outlineLevel="2" x14ac:dyDescent="0.25">
      <c r="A17" s="12" t="s">
        <v>18</v>
      </c>
      <c r="B17" s="119"/>
      <c r="C17" s="120"/>
      <c r="D17" s="10"/>
      <c r="E17" s="52"/>
      <c r="F17" s="104">
        <f t="shared" si="0"/>
        <v>0</v>
      </c>
      <c r="G17" s="12"/>
      <c r="N17" s="21"/>
    </row>
    <row r="18" spans="1:14" outlineLevel="2" x14ac:dyDescent="0.25">
      <c r="A18" s="12" t="s">
        <v>19</v>
      </c>
      <c r="B18" s="119"/>
      <c r="C18" s="120"/>
      <c r="D18" s="10"/>
      <c r="E18" s="52"/>
      <c r="F18" s="104">
        <f t="shared" si="0"/>
        <v>0</v>
      </c>
      <c r="G18" s="12"/>
      <c r="N18" s="21"/>
    </row>
    <row r="19" spans="1:14" outlineLevel="2" x14ac:dyDescent="0.25">
      <c r="A19" s="12" t="s">
        <v>20</v>
      </c>
      <c r="B19" s="119"/>
      <c r="C19" s="120"/>
      <c r="D19" s="10"/>
      <c r="E19" s="52"/>
      <c r="F19" s="104">
        <f t="shared" ref="F19" si="1">D19*E19</f>
        <v>0</v>
      </c>
      <c r="G19" s="12"/>
      <c r="N19" s="21"/>
    </row>
    <row r="20" spans="1:14" s="2" customFormat="1" ht="3.5" outlineLevel="2" x14ac:dyDescent="0.25">
      <c r="C20" s="9"/>
      <c r="F20" s="105"/>
    </row>
    <row r="21" spans="1:14" x14ac:dyDescent="0.25">
      <c r="A21" s="6" t="s">
        <v>21</v>
      </c>
      <c r="B21" s="6"/>
      <c r="C21" s="6"/>
      <c r="D21" s="6"/>
      <c r="E21" s="6"/>
      <c r="F21" s="106">
        <f>SUM(F12:F20)</f>
        <v>0</v>
      </c>
      <c r="G21" s="6"/>
    </row>
    <row r="22" spans="1:14" s="16" customFormat="1" ht="17.25" customHeight="1" x14ac:dyDescent="0.25"/>
    <row r="23" spans="1:14" x14ac:dyDescent="0.25">
      <c r="A23" s="5" t="s">
        <v>22</v>
      </c>
      <c r="B23" s="5"/>
      <c r="C23" s="5"/>
      <c r="D23" s="5"/>
      <c r="E23" s="5"/>
      <c r="F23" s="5"/>
      <c r="G23" s="5"/>
    </row>
    <row r="24" spans="1:14" s="20" customFormat="1" ht="5.4" customHeight="1" x14ac:dyDescent="0.25"/>
    <row r="25" spans="1:14" ht="34.5" x14ac:dyDescent="0.25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3" t="s">
        <v>27</v>
      </c>
      <c r="G25" s="3" t="s">
        <v>12</v>
      </c>
    </row>
    <row r="26" spans="1:14" s="40" customFormat="1" x14ac:dyDescent="0.25">
      <c r="A26" s="12" t="s">
        <v>28</v>
      </c>
      <c r="B26" s="98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99"/>
      <c r="E26" s="100"/>
      <c r="F26" s="107">
        <f>D26*E26</f>
        <v>0</v>
      </c>
      <c r="G26" s="12"/>
    </row>
    <row r="27" spans="1:14" s="40" customFormat="1" x14ac:dyDescent="0.25">
      <c r="A27" s="12" t="s">
        <v>29</v>
      </c>
      <c r="B27" s="98" t="str">
        <f>IFERROR(VLOOKUP(A27,'Lista de expertos(as) clave'!$B$11:$D$34,3,0)&amp;" "&amp;VLOOKUP(A27,'Lista de expertos(as) clave'!$B$11:$D$34,2,0),"N.N.")</f>
        <v xml:space="preserve">  </v>
      </c>
      <c r="C27" s="8" t="s">
        <v>95</v>
      </c>
      <c r="D27" s="99"/>
      <c r="E27" s="100"/>
      <c r="F27" s="107">
        <f t="shared" ref="F27:F36" si="2">D27*E27</f>
        <v>0</v>
      </c>
      <c r="G27" s="12"/>
    </row>
    <row r="28" spans="1:14" s="40" customFormat="1" outlineLevel="1" x14ac:dyDescent="0.25">
      <c r="A28" s="12" t="s">
        <v>30</v>
      </c>
      <c r="B28" s="98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99"/>
      <c r="E28" s="100"/>
      <c r="F28" s="107">
        <f t="shared" si="2"/>
        <v>0</v>
      </c>
      <c r="G28" s="12"/>
    </row>
    <row r="29" spans="1:14" s="40" customFormat="1" outlineLevel="1" x14ac:dyDescent="0.25">
      <c r="A29" s="12" t="s">
        <v>31</v>
      </c>
      <c r="B29" s="98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99"/>
      <c r="E29" s="100"/>
      <c r="F29" s="107">
        <f t="shared" si="2"/>
        <v>0</v>
      </c>
      <c r="G29" s="12"/>
    </row>
    <row r="30" spans="1:14" s="40" customFormat="1" outlineLevel="1" x14ac:dyDescent="0.25">
      <c r="A30" s="12" t="s">
        <v>32</v>
      </c>
      <c r="B30" s="98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99"/>
      <c r="E30" s="100"/>
      <c r="F30" s="107">
        <f t="shared" si="2"/>
        <v>0</v>
      </c>
      <c r="G30" s="12"/>
    </row>
    <row r="31" spans="1:14" s="40" customFormat="1" outlineLevel="1" x14ac:dyDescent="0.25">
      <c r="A31" s="12" t="s">
        <v>33</v>
      </c>
      <c r="B31" s="98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99"/>
      <c r="E31" s="100"/>
      <c r="F31" s="107">
        <f t="shared" si="2"/>
        <v>0</v>
      </c>
      <c r="G31" s="12"/>
    </row>
    <row r="32" spans="1:14" s="40" customFormat="1" outlineLevel="1" x14ac:dyDescent="0.25">
      <c r="A32" s="12" t="s">
        <v>34</v>
      </c>
      <c r="B32" s="98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99"/>
      <c r="E32" s="100"/>
      <c r="F32" s="107">
        <f t="shared" si="2"/>
        <v>0</v>
      </c>
      <c r="G32" s="12"/>
    </row>
    <row r="33" spans="1:7" s="40" customFormat="1" outlineLevel="1" x14ac:dyDescent="0.25">
      <c r="A33" s="12" t="s">
        <v>35</v>
      </c>
      <c r="B33" s="98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99"/>
      <c r="E33" s="100"/>
      <c r="F33" s="107">
        <f t="shared" si="2"/>
        <v>0</v>
      </c>
      <c r="G33" s="12"/>
    </row>
    <row r="34" spans="1:7" s="40" customFormat="1" outlineLevel="1" x14ac:dyDescent="0.25">
      <c r="A34" s="12" t="s">
        <v>36</v>
      </c>
      <c r="B34" s="98" t="str">
        <f>IFERROR(VLOOKUP(A34,'Lista de expertos(as) clave'!$B$11:$D$34,3,0)&amp;" "&amp;VLOOKUP(A34,'Lista de expertos(as) clave'!$B$11:$D$34,2,0),"N.N.")</f>
        <v xml:space="preserve"> </v>
      </c>
      <c r="C34" s="8" t="s">
        <v>95</v>
      </c>
      <c r="D34" s="99"/>
      <c r="E34" s="100"/>
      <c r="F34" s="107">
        <f t="shared" si="2"/>
        <v>0</v>
      </c>
      <c r="G34" s="12"/>
    </row>
    <row r="35" spans="1:7" s="40" customFormat="1" outlineLevel="1" x14ac:dyDescent="0.25">
      <c r="A35" s="12" t="s">
        <v>37</v>
      </c>
      <c r="B35" s="98" t="str">
        <f>IFERROR(VLOOKUP(A35,'Lista de expertos(as) clave'!$B$11:$D$34,3,0)&amp;" "&amp;VLOOKUP(A35,'Lista de expertos(as) clave'!$B$11:$D$34,2,0),"N.N.")</f>
        <v xml:space="preserve"> </v>
      </c>
      <c r="C35" s="8" t="s">
        <v>95</v>
      </c>
      <c r="D35" s="99"/>
      <c r="E35" s="100"/>
      <c r="F35" s="107">
        <f t="shared" ref="F35" si="3">D35*E35</f>
        <v>0</v>
      </c>
      <c r="G35" s="12"/>
    </row>
    <row r="36" spans="1:7" s="40" customFormat="1" outlineLevel="1" x14ac:dyDescent="0.25">
      <c r="A36" s="12" t="s">
        <v>38</v>
      </c>
      <c r="B36" s="98" t="str">
        <f>IFERROR(VLOOKUP(A36,'Lista de expertos(as) clave'!$B$11:$D$34,3,0)&amp;" "&amp;VLOOKUP(A36,'Lista de expertos(as) clave'!$B$11:$D$34,2,0),"N.N.")</f>
        <v xml:space="preserve"> </v>
      </c>
      <c r="C36" s="8" t="s">
        <v>95</v>
      </c>
      <c r="D36" s="99"/>
      <c r="E36" s="100"/>
      <c r="F36" s="107">
        <f t="shared" si="2"/>
        <v>0</v>
      </c>
      <c r="G36" s="12"/>
    </row>
    <row r="37" spans="1:7" s="2" customFormat="1" ht="5.4" customHeight="1" outlineLevel="1" x14ac:dyDescent="0.25">
      <c r="C37" s="9"/>
      <c r="F37" s="105"/>
    </row>
    <row r="38" spans="1:7" x14ac:dyDescent="0.25">
      <c r="A38" s="6" t="s">
        <v>21</v>
      </c>
      <c r="B38" s="6"/>
      <c r="C38" s="6"/>
      <c r="D38" s="6"/>
      <c r="E38" s="6"/>
      <c r="F38" s="106">
        <f>SUM(F26:F37)</f>
        <v>0</v>
      </c>
      <c r="G38" s="6"/>
    </row>
    <row r="39" spans="1:7" s="16" customFormat="1" ht="5.4" customHeight="1" x14ac:dyDescent="0.25"/>
    <row r="40" spans="1:7" ht="23" x14ac:dyDescent="0.25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108" t="s">
        <v>27</v>
      </c>
      <c r="G40" s="3" t="s">
        <v>12</v>
      </c>
    </row>
    <row r="41" spans="1:7" s="40" customFormat="1" x14ac:dyDescent="0.25">
      <c r="A41" s="12" t="s">
        <v>28</v>
      </c>
      <c r="B41" s="101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99"/>
      <c r="E41" s="100"/>
      <c r="F41" s="107">
        <f>D41*E41</f>
        <v>0</v>
      </c>
      <c r="G41" s="12"/>
    </row>
    <row r="42" spans="1:7" s="40" customFormat="1" x14ac:dyDescent="0.25">
      <c r="A42" s="12" t="s">
        <v>29</v>
      </c>
      <c r="B42" s="101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99"/>
      <c r="E42" s="100"/>
      <c r="F42" s="107">
        <f t="shared" ref="F42:F51" si="4">D42*E42</f>
        <v>0</v>
      </c>
      <c r="G42" s="12"/>
    </row>
    <row r="43" spans="1:7" s="40" customFormat="1" outlineLevel="1" x14ac:dyDescent="0.25">
      <c r="A43" s="12" t="s">
        <v>30</v>
      </c>
      <c r="B43" s="101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99"/>
      <c r="E43" s="100"/>
      <c r="F43" s="107">
        <f t="shared" si="4"/>
        <v>0</v>
      </c>
      <c r="G43" s="12"/>
    </row>
    <row r="44" spans="1:7" s="40" customFormat="1" outlineLevel="1" x14ac:dyDescent="0.25">
      <c r="A44" s="12" t="s">
        <v>31</v>
      </c>
      <c r="B44" s="101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99"/>
      <c r="E44" s="100"/>
      <c r="F44" s="107">
        <f t="shared" ref="F44" si="5">D44*E44</f>
        <v>0</v>
      </c>
      <c r="G44" s="12"/>
    </row>
    <row r="45" spans="1:7" s="40" customFormat="1" outlineLevel="1" x14ac:dyDescent="0.25">
      <c r="A45" s="12" t="s">
        <v>32</v>
      </c>
      <c r="B45" s="101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99"/>
      <c r="E45" s="100"/>
      <c r="F45" s="107">
        <f t="shared" si="4"/>
        <v>0</v>
      </c>
      <c r="G45" s="12"/>
    </row>
    <row r="46" spans="1:7" s="40" customFormat="1" outlineLevel="1" x14ac:dyDescent="0.25">
      <c r="A46" s="12" t="s">
        <v>33</v>
      </c>
      <c r="B46" s="101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99"/>
      <c r="E46" s="100"/>
      <c r="F46" s="107">
        <f t="shared" si="4"/>
        <v>0</v>
      </c>
      <c r="G46" s="12"/>
    </row>
    <row r="47" spans="1:7" s="40" customFormat="1" outlineLevel="1" x14ac:dyDescent="0.25">
      <c r="A47" s="12" t="s">
        <v>34</v>
      </c>
      <c r="B47" s="101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99"/>
      <c r="E47" s="100"/>
      <c r="F47" s="107">
        <f t="shared" si="4"/>
        <v>0</v>
      </c>
      <c r="G47" s="12"/>
    </row>
    <row r="48" spans="1:7" s="40" customFormat="1" outlineLevel="1" x14ac:dyDescent="0.25">
      <c r="A48" s="12" t="s">
        <v>35</v>
      </c>
      <c r="B48" s="101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99"/>
      <c r="E48" s="100"/>
      <c r="F48" s="107">
        <f t="shared" si="4"/>
        <v>0</v>
      </c>
      <c r="G48" s="12"/>
    </row>
    <row r="49" spans="1:8" s="40" customFormat="1" outlineLevel="1" x14ac:dyDescent="0.25">
      <c r="A49" s="12" t="s">
        <v>36</v>
      </c>
      <c r="B49" s="101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99"/>
      <c r="E49" s="100"/>
      <c r="F49" s="107">
        <f t="shared" si="4"/>
        <v>0</v>
      </c>
      <c r="G49" s="12"/>
    </row>
    <row r="50" spans="1:8" s="40" customFormat="1" outlineLevel="1" x14ac:dyDescent="0.25">
      <c r="A50" s="12" t="s">
        <v>37</v>
      </c>
      <c r="B50" s="101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99"/>
      <c r="E50" s="100"/>
      <c r="F50" s="107">
        <f t="shared" ref="F50" si="6">D50*E50</f>
        <v>0</v>
      </c>
      <c r="G50" s="12"/>
    </row>
    <row r="51" spans="1:8" s="40" customFormat="1" outlineLevel="1" x14ac:dyDescent="0.25">
      <c r="A51" s="12" t="s">
        <v>38</v>
      </c>
      <c r="B51" s="101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99"/>
      <c r="E51" s="100"/>
      <c r="F51" s="107">
        <f t="shared" si="4"/>
        <v>0</v>
      </c>
      <c r="G51" s="12"/>
    </row>
    <row r="52" spans="1:8" s="2" customFormat="1" ht="3.5" outlineLevel="1" x14ac:dyDescent="0.25">
      <c r="C52" s="9"/>
      <c r="F52" s="105"/>
    </row>
    <row r="53" spans="1:8" x14ac:dyDescent="0.25">
      <c r="A53" s="6" t="s">
        <v>21</v>
      </c>
      <c r="B53" s="6"/>
      <c r="C53" s="6"/>
      <c r="D53" s="6"/>
      <c r="E53" s="6"/>
      <c r="F53" s="106">
        <f>SUM(F41:F52)</f>
        <v>0</v>
      </c>
      <c r="G53" s="6"/>
    </row>
    <row r="54" spans="1:8" s="2" customFormat="1" ht="3.5" x14ac:dyDescent="0.25"/>
    <row r="55" spans="1:8" s="16" customFormat="1" ht="8" x14ac:dyDescent="0.25"/>
    <row r="56" spans="1:8" x14ac:dyDescent="0.25">
      <c r="A56" s="5" t="s">
        <v>42</v>
      </c>
      <c r="B56" s="5"/>
      <c r="C56" s="5"/>
      <c r="D56" s="5"/>
      <c r="E56" s="5"/>
      <c r="F56" s="5"/>
      <c r="G56" s="5"/>
    </row>
    <row r="57" spans="1:8" x14ac:dyDescent="0.25">
      <c r="A57" s="41" t="s">
        <v>43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5">
      <c r="A58" s="114" t="s">
        <v>97</v>
      </c>
      <c r="B58" s="114"/>
      <c r="C58" s="114"/>
      <c r="D58" s="114"/>
      <c r="E58" s="114"/>
      <c r="F58" s="114"/>
      <c r="G58" s="114"/>
      <c r="H58" s="26"/>
    </row>
    <row r="59" spans="1:8" ht="23" x14ac:dyDescent="0.25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5">
      <c r="A60" s="12" t="s">
        <v>46</v>
      </c>
      <c r="B60" s="12"/>
      <c r="C60" s="12" t="s">
        <v>47</v>
      </c>
      <c r="D60" s="10"/>
      <c r="E60" s="52"/>
      <c r="F60" s="104">
        <f>D60*E60</f>
        <v>0</v>
      </c>
      <c r="G60" s="12"/>
    </row>
    <row r="61" spans="1:8" s="50" customFormat="1" ht="14" outlineLevel="1" x14ac:dyDescent="0.25">
      <c r="A61" s="51" t="s">
        <v>48</v>
      </c>
      <c r="B61" s="49"/>
      <c r="C61" s="12" t="s">
        <v>47</v>
      </c>
      <c r="D61" s="10"/>
      <c r="E61" s="52"/>
      <c r="F61" s="104">
        <f t="shared" ref="F61:F66" si="7">D61*E61</f>
        <v>0</v>
      </c>
      <c r="G61" s="12"/>
    </row>
    <row r="62" spans="1:8" s="50" customFormat="1" ht="14" outlineLevel="1" x14ac:dyDescent="0.25">
      <c r="A62" s="51" t="s">
        <v>49</v>
      </c>
      <c r="B62" s="49"/>
      <c r="C62" s="12" t="s">
        <v>47</v>
      </c>
      <c r="D62" s="10"/>
      <c r="E62" s="52"/>
      <c r="F62" s="104">
        <f t="shared" si="7"/>
        <v>0</v>
      </c>
      <c r="G62" s="12"/>
    </row>
    <row r="63" spans="1:8" s="50" customFormat="1" ht="14" outlineLevel="1" x14ac:dyDescent="0.25">
      <c r="A63" s="53" t="s">
        <v>93</v>
      </c>
      <c r="B63" s="54"/>
      <c r="C63" s="54" t="s">
        <v>50</v>
      </c>
      <c r="D63" s="10"/>
      <c r="E63" s="52"/>
      <c r="F63" s="104">
        <f t="shared" si="7"/>
        <v>0</v>
      </c>
      <c r="G63" s="12"/>
    </row>
    <row r="64" spans="1:8" outlineLevel="1" x14ac:dyDescent="0.25">
      <c r="A64" s="12" t="s">
        <v>51</v>
      </c>
      <c r="B64" s="12"/>
      <c r="C64" s="12" t="s">
        <v>47</v>
      </c>
      <c r="D64" s="10"/>
      <c r="E64" s="52"/>
      <c r="F64" s="104">
        <f t="shared" si="7"/>
        <v>0</v>
      </c>
      <c r="G64" s="12"/>
    </row>
    <row r="65" spans="1:7" outlineLevel="1" x14ac:dyDescent="0.25">
      <c r="A65" s="12" t="s">
        <v>52</v>
      </c>
      <c r="B65" s="12"/>
      <c r="C65" s="12" t="s">
        <v>47</v>
      </c>
      <c r="D65" s="10"/>
      <c r="E65" s="52"/>
      <c r="F65" s="104">
        <f t="shared" si="7"/>
        <v>0</v>
      </c>
      <c r="G65" s="12"/>
    </row>
    <row r="66" spans="1:7" outlineLevel="1" x14ac:dyDescent="0.25">
      <c r="A66" s="12" t="s">
        <v>53</v>
      </c>
      <c r="B66" s="12"/>
      <c r="C66" s="12" t="s">
        <v>47</v>
      </c>
      <c r="D66" s="10"/>
      <c r="E66" s="52"/>
      <c r="F66" s="104">
        <f t="shared" si="7"/>
        <v>0</v>
      </c>
      <c r="G66" s="12"/>
    </row>
    <row r="67" spans="1:7" outlineLevel="1" x14ac:dyDescent="0.25">
      <c r="A67" s="12" t="s">
        <v>54</v>
      </c>
      <c r="B67" s="12"/>
      <c r="C67" s="12" t="s">
        <v>47</v>
      </c>
      <c r="D67" s="10"/>
      <c r="E67" s="52"/>
      <c r="F67" s="104">
        <f t="shared" ref="F67:F73" si="8">D67*E67</f>
        <v>0</v>
      </c>
      <c r="G67" s="12"/>
    </row>
    <row r="68" spans="1:7" outlineLevel="1" x14ac:dyDescent="0.25">
      <c r="A68" s="12" t="s">
        <v>54</v>
      </c>
      <c r="B68" s="12"/>
      <c r="C68" s="12" t="s">
        <v>47</v>
      </c>
      <c r="D68" s="10"/>
      <c r="E68" s="52"/>
      <c r="F68" s="104">
        <f t="shared" si="8"/>
        <v>0</v>
      </c>
      <c r="G68" s="12"/>
    </row>
    <row r="69" spans="1:7" outlineLevel="1" x14ac:dyDescent="0.25">
      <c r="A69" s="12" t="s">
        <v>54</v>
      </c>
      <c r="B69" s="12"/>
      <c r="C69" s="12" t="s">
        <v>47</v>
      </c>
      <c r="D69" s="10"/>
      <c r="E69" s="52"/>
      <c r="F69" s="104">
        <f t="shared" si="8"/>
        <v>0</v>
      </c>
      <c r="G69" s="12"/>
    </row>
    <row r="70" spans="1:7" outlineLevel="1" x14ac:dyDescent="0.25">
      <c r="A70" s="12" t="s">
        <v>54</v>
      </c>
      <c r="B70" s="12"/>
      <c r="C70" s="12" t="s">
        <v>47</v>
      </c>
      <c r="D70" s="10"/>
      <c r="E70" s="52"/>
      <c r="F70" s="104">
        <f t="shared" si="8"/>
        <v>0</v>
      </c>
      <c r="G70" s="12"/>
    </row>
    <row r="71" spans="1:7" outlineLevel="1" x14ac:dyDescent="0.25">
      <c r="A71" s="12"/>
      <c r="B71" s="12"/>
      <c r="C71" s="12" t="s">
        <v>47</v>
      </c>
      <c r="D71" s="10"/>
      <c r="E71" s="52"/>
      <c r="F71" s="104">
        <f t="shared" si="8"/>
        <v>0</v>
      </c>
      <c r="G71" s="12"/>
    </row>
    <row r="72" spans="1:7" outlineLevel="1" x14ac:dyDescent="0.25">
      <c r="A72" s="12"/>
      <c r="B72" s="12"/>
      <c r="C72" s="12" t="s">
        <v>47</v>
      </c>
      <c r="D72" s="10"/>
      <c r="E72" s="52"/>
      <c r="F72" s="104">
        <f t="shared" si="8"/>
        <v>0</v>
      </c>
      <c r="G72" s="12"/>
    </row>
    <row r="73" spans="1:7" outlineLevel="1" x14ac:dyDescent="0.25">
      <c r="A73" s="12"/>
      <c r="B73" s="12"/>
      <c r="C73" s="12" t="s">
        <v>47</v>
      </c>
      <c r="D73" s="10"/>
      <c r="E73" s="52"/>
      <c r="F73" s="104">
        <f t="shared" si="8"/>
        <v>0</v>
      </c>
      <c r="G73" s="12"/>
    </row>
    <row r="74" spans="1:7" s="2" customFormat="1" ht="3.75" customHeight="1" outlineLevel="1" x14ac:dyDescent="0.25">
      <c r="C74" s="9"/>
      <c r="F74" s="105"/>
    </row>
    <row r="75" spans="1:7" x14ac:dyDescent="0.25">
      <c r="A75" s="6" t="s">
        <v>21</v>
      </c>
      <c r="B75" s="6"/>
      <c r="C75" s="6"/>
      <c r="D75" s="6"/>
      <c r="E75" s="6"/>
      <c r="F75" s="106">
        <f>SUM(F60:F74)</f>
        <v>0</v>
      </c>
      <c r="G75" s="6"/>
    </row>
    <row r="76" spans="1:7" s="16" customFormat="1" ht="8" x14ac:dyDescent="0.25"/>
    <row r="77" spans="1:7" x14ac:dyDescent="0.25">
      <c r="A77" s="5" t="s">
        <v>55</v>
      </c>
      <c r="B77" s="5"/>
      <c r="C77" s="5"/>
      <c r="D77" s="5"/>
      <c r="E77" s="5"/>
      <c r="F77" s="5"/>
      <c r="G77" s="5"/>
    </row>
    <row r="78" spans="1:7" s="20" customFormat="1" ht="4.5" outlineLevel="1" x14ac:dyDescent="0.25"/>
    <row r="79" spans="1:7" ht="23" outlineLevel="1" x14ac:dyDescent="0.25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3" t="s">
        <v>27</v>
      </c>
      <c r="G79" s="3" t="s">
        <v>12</v>
      </c>
    </row>
    <row r="80" spans="1:7" outlineLevel="1" x14ac:dyDescent="0.25">
      <c r="A80" s="12" t="s">
        <v>56</v>
      </c>
      <c r="B80" s="7"/>
      <c r="C80" s="12" t="s">
        <v>47</v>
      </c>
      <c r="D80" s="10"/>
      <c r="E80" s="52"/>
      <c r="F80" s="104">
        <f>D80*E80</f>
        <v>0</v>
      </c>
      <c r="G80" s="12"/>
    </row>
    <row r="81" spans="1:7" outlineLevel="1" x14ac:dyDescent="0.25">
      <c r="A81" s="12" t="s">
        <v>57</v>
      </c>
      <c r="B81" s="7"/>
      <c r="C81" s="12" t="s">
        <v>47</v>
      </c>
      <c r="D81" s="10"/>
      <c r="E81" s="52"/>
      <c r="F81" s="104">
        <f t="shared" ref="F81:F84" si="9">D81*E81</f>
        <v>0</v>
      </c>
      <c r="G81" s="12"/>
    </row>
    <row r="82" spans="1:7" outlineLevel="1" x14ac:dyDescent="0.25">
      <c r="A82" s="12" t="s">
        <v>58</v>
      </c>
      <c r="B82" s="7"/>
      <c r="C82" s="12" t="s">
        <v>47</v>
      </c>
      <c r="D82" s="10"/>
      <c r="E82" s="52"/>
      <c r="F82" s="104">
        <f t="shared" si="9"/>
        <v>0</v>
      </c>
      <c r="G82" s="12"/>
    </row>
    <row r="83" spans="1:7" outlineLevel="1" x14ac:dyDescent="0.25">
      <c r="A83" s="12" t="s">
        <v>59</v>
      </c>
      <c r="B83" s="7"/>
      <c r="C83" s="12" t="s">
        <v>47</v>
      </c>
      <c r="D83" s="10"/>
      <c r="E83" s="52"/>
      <c r="F83" s="104">
        <f>D83*E83</f>
        <v>0</v>
      </c>
      <c r="G83" s="12"/>
    </row>
    <row r="84" spans="1:7" outlineLevel="1" x14ac:dyDescent="0.25">
      <c r="A84" s="11" t="s">
        <v>60</v>
      </c>
      <c r="B84" s="7"/>
      <c r="C84" s="7" t="s">
        <v>50</v>
      </c>
      <c r="D84" s="10"/>
      <c r="E84" s="52"/>
      <c r="F84" s="104">
        <f t="shared" si="9"/>
        <v>0</v>
      </c>
      <c r="G84" s="12"/>
    </row>
    <row r="85" spans="1:7" outlineLevel="1" x14ac:dyDescent="0.25">
      <c r="A85" s="12" t="s">
        <v>61</v>
      </c>
      <c r="B85" s="7"/>
      <c r="C85" s="12" t="s">
        <v>47</v>
      </c>
      <c r="D85" s="10"/>
      <c r="E85" s="52"/>
      <c r="F85" s="104">
        <f>D85*E85</f>
        <v>0</v>
      </c>
      <c r="G85" s="12"/>
    </row>
    <row r="86" spans="1:7" outlineLevel="1" x14ac:dyDescent="0.25">
      <c r="A86" s="12" t="s">
        <v>61</v>
      </c>
      <c r="B86" s="7"/>
      <c r="C86" s="12" t="s">
        <v>47</v>
      </c>
      <c r="D86" s="10"/>
      <c r="E86" s="52"/>
      <c r="F86" s="104">
        <f>D86*E86</f>
        <v>0</v>
      </c>
      <c r="G86" s="12"/>
    </row>
    <row r="87" spans="1:7" outlineLevel="1" x14ac:dyDescent="0.25">
      <c r="A87" s="45" t="s">
        <v>62</v>
      </c>
      <c r="B87" s="7"/>
      <c r="C87" s="45" t="s">
        <v>50</v>
      </c>
      <c r="D87" s="10"/>
      <c r="E87" s="52"/>
      <c r="F87" s="104">
        <f>D87*E87</f>
        <v>0</v>
      </c>
      <c r="G87" s="12"/>
    </row>
    <row r="88" spans="1:7" outlineLevel="1" x14ac:dyDescent="0.25">
      <c r="A88" s="45" t="s">
        <v>62</v>
      </c>
      <c r="B88" s="7"/>
      <c r="C88" s="45" t="s">
        <v>50</v>
      </c>
      <c r="D88" s="10"/>
      <c r="E88" s="52"/>
      <c r="F88" s="104">
        <f>D88*E88</f>
        <v>0</v>
      </c>
      <c r="G88" s="12"/>
    </row>
    <row r="89" spans="1:7" outlineLevel="1" x14ac:dyDescent="0.25">
      <c r="A89" s="45" t="s">
        <v>62</v>
      </c>
      <c r="B89" s="7"/>
      <c r="C89" s="45" t="s">
        <v>50</v>
      </c>
      <c r="D89" s="10"/>
      <c r="E89" s="52"/>
      <c r="F89" s="104">
        <f>D89*E89</f>
        <v>0</v>
      </c>
      <c r="G89" s="12"/>
    </row>
    <row r="90" spans="1:7" outlineLevel="1" x14ac:dyDescent="0.25">
      <c r="A90" s="45"/>
      <c r="B90" s="7"/>
      <c r="C90" s="12" t="s">
        <v>47</v>
      </c>
      <c r="D90" s="10"/>
      <c r="E90" s="52"/>
      <c r="F90" s="104">
        <f t="shared" ref="F90:F92" si="10">D90*E90</f>
        <v>0</v>
      </c>
      <c r="G90" s="12"/>
    </row>
    <row r="91" spans="1:7" outlineLevel="1" x14ac:dyDescent="0.25">
      <c r="A91" s="45"/>
      <c r="B91" s="7"/>
      <c r="C91" s="12" t="s">
        <v>47</v>
      </c>
      <c r="D91" s="10"/>
      <c r="E91" s="52"/>
      <c r="F91" s="104">
        <f t="shared" si="10"/>
        <v>0</v>
      </c>
      <c r="G91" s="12"/>
    </row>
    <row r="92" spans="1:7" outlineLevel="1" x14ac:dyDescent="0.25">
      <c r="A92" s="45"/>
      <c r="B92" s="7"/>
      <c r="C92" s="12" t="s">
        <v>47</v>
      </c>
      <c r="D92" s="10"/>
      <c r="E92" s="52"/>
      <c r="F92" s="104">
        <f t="shared" si="10"/>
        <v>0</v>
      </c>
      <c r="G92" s="12"/>
    </row>
    <row r="93" spans="1:7" s="2" customFormat="1" ht="3.5" outlineLevel="1" x14ac:dyDescent="0.25">
      <c r="F93" s="105"/>
    </row>
    <row r="94" spans="1:7" x14ac:dyDescent="0.25">
      <c r="A94" s="6" t="s">
        <v>21</v>
      </c>
      <c r="B94" s="6"/>
      <c r="C94" s="6"/>
      <c r="D94" s="6"/>
      <c r="E94" s="6"/>
      <c r="F94" s="106">
        <f>SUM(F80:F93)</f>
        <v>0</v>
      </c>
      <c r="G94" s="6"/>
    </row>
    <row r="95" spans="1:7" s="16" customFormat="1" ht="5.4" customHeight="1" x14ac:dyDescent="0.25">
      <c r="F95" s="109"/>
    </row>
    <row r="96" spans="1:7" x14ac:dyDescent="0.25">
      <c r="A96" s="5" t="s">
        <v>63</v>
      </c>
      <c r="B96" s="5"/>
      <c r="C96" s="5"/>
      <c r="D96" s="5"/>
      <c r="E96" s="5"/>
      <c r="F96" s="110"/>
      <c r="G96" s="5"/>
    </row>
    <row r="97" spans="1:7" s="20" customFormat="1" ht="4.5" x14ac:dyDescent="0.25">
      <c r="F97" s="111"/>
    </row>
    <row r="98" spans="1:7" x14ac:dyDescent="0.25">
      <c r="A98" s="6" t="s">
        <v>64</v>
      </c>
      <c r="B98" s="6"/>
      <c r="C98" s="6"/>
      <c r="D98" s="6"/>
      <c r="E98" s="6"/>
      <c r="F98" s="106">
        <f>F94+F75+F53+F21+F38</f>
        <v>0</v>
      </c>
      <c r="G98" s="6"/>
    </row>
    <row r="99" spans="1:7" s="16" customFormat="1" ht="8" x14ac:dyDescent="0.25"/>
    <row r="100" spans="1:7" s="16" customFormat="1" ht="8" x14ac:dyDescent="0.25"/>
    <row r="101" spans="1:7" s="18" customFormat="1" ht="9" x14ac:dyDescent="0.25"/>
    <row r="102" spans="1:7" x14ac:dyDescent="0.25">
      <c r="A102" s="1"/>
    </row>
    <row r="103" spans="1:7" x14ac:dyDescent="0.25">
      <c r="A103" s="42"/>
      <c r="B103" s="43"/>
      <c r="C103" s="43"/>
      <c r="D103" s="43"/>
      <c r="E103" s="43"/>
      <c r="F103" s="43"/>
      <c r="G103" s="43"/>
    </row>
    <row r="104" spans="1:7" x14ac:dyDescent="0.25">
      <c r="A104" s="35"/>
      <c r="B104" s="36"/>
      <c r="C104" s="36"/>
      <c r="D104" s="36"/>
      <c r="E104" s="36"/>
      <c r="F104" s="36"/>
      <c r="G104" s="36"/>
    </row>
    <row r="105" spans="1:7" x14ac:dyDescent="0.25">
      <c r="A105" s="35"/>
      <c r="B105" s="36"/>
      <c r="C105" s="36"/>
      <c r="D105" s="36"/>
      <c r="E105" s="36"/>
      <c r="F105" s="36"/>
      <c r="G105" s="36"/>
    </row>
    <row r="106" spans="1:7" ht="11.4" customHeight="1" x14ac:dyDescent="0.25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5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5">
      <c r="A108" s="44"/>
      <c r="B108" s="36"/>
      <c r="C108" s="36"/>
      <c r="D108" s="36"/>
      <c r="E108" s="36"/>
      <c r="F108" s="36"/>
      <c r="G108" s="36"/>
    </row>
    <row r="109" spans="1:7" x14ac:dyDescent="0.25">
      <c r="A109" s="40"/>
      <c r="B109" s="40"/>
      <c r="C109" s="40"/>
      <c r="D109" s="40"/>
      <c r="E109" s="40"/>
      <c r="F109" s="40"/>
      <c r="G109" s="40"/>
    </row>
    <row r="110" spans="1:7" x14ac:dyDescent="0.25">
      <c r="A110" s="40"/>
      <c r="B110" s="40"/>
      <c r="C110" s="40"/>
      <c r="D110" s="40"/>
      <c r="E110" s="40"/>
      <c r="F110" s="40"/>
      <c r="G110" s="40"/>
    </row>
  </sheetData>
  <sheetProtection algorithmName="SHA-512" hashValue="kbL3hOebk8xPMVtDbl1/2z3LCdDmsBO2qy53b/uGKLnEPrcZlMoNjFre8RDwEvo5tiCo+LKXGIXz/n8XUYOAJw==" saltValue="TkhseWp98Sus3yo3JgesNQ==" spinCount="100000" sheet="1" formatCells="0" formatColumns="0" formatRows="0"/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1" type="noConversion"/>
  <dataValidations count="5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howErrorMessage="1" sqref="C85:C86 C64:C73 C90:C92 C80:C83 C60:C62" xr:uid="{DAFEB265-62B2-4BF1-875C-41802D0C10D3}">
      <formula1>Erstattungsart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8FB1-C395-4DE7-8C1A-E617CDF54D44}">
  <dimension ref="A1:N110"/>
  <sheetViews>
    <sheetView showGridLines="0" zoomScale="90" zoomScaleNormal="90" workbookViewId="0">
      <selection sqref="A1:F1"/>
    </sheetView>
  </sheetViews>
  <sheetFormatPr baseColWidth="10" defaultColWidth="11.3984375" defaultRowHeight="11.5" outlineLevelRow="2" x14ac:dyDescent="0.25"/>
  <cols>
    <col min="1" max="1" width="36.3984375" customWidth="1"/>
    <col min="2" max="2" width="16.19921875" customWidth="1"/>
    <col min="3" max="3" width="19.59765625" customWidth="1"/>
    <col min="4" max="4" width="9.19921875" customWidth="1"/>
    <col min="5" max="5" width="10.8984375" customWidth="1"/>
    <col min="6" max="6" width="18.3984375" customWidth="1"/>
    <col min="7" max="7" width="31.19921875" customWidth="1"/>
    <col min="8" max="8" width="2" customWidth="1"/>
    <col min="9" max="9" width="5.69921875" customWidth="1"/>
    <col min="10" max="10" width="11.3984375" customWidth="1"/>
    <col min="11" max="11" width="9.3984375" customWidth="1"/>
    <col min="12" max="12" width="5.19921875" customWidth="1"/>
    <col min="14" max="14" width="34.8984375" customWidth="1"/>
  </cols>
  <sheetData>
    <row r="1" spans="1:14" ht="67.650000000000006" customHeight="1" x14ac:dyDescent="0.25">
      <c r="A1" s="115" t="s">
        <v>67</v>
      </c>
      <c r="B1" s="116"/>
      <c r="C1" s="116"/>
      <c r="D1" s="116"/>
      <c r="E1" s="116"/>
      <c r="F1" s="116"/>
      <c r="G1" s="47"/>
      <c r="H1" s="46"/>
    </row>
    <row r="2" spans="1:14" s="2" customFormat="1" ht="16.5" customHeight="1" x14ac:dyDescent="0.25">
      <c r="A2" s="102" t="s">
        <v>98</v>
      </c>
    </row>
    <row r="3" spans="1:14" ht="11.4" customHeight="1" x14ac:dyDescent="0.25">
      <c r="A3" s="28" t="s">
        <v>1</v>
      </c>
      <c r="B3" s="57">
        <f>'Especif. precios | prestación'!B3</f>
        <v>0</v>
      </c>
      <c r="C3" s="29" t="s">
        <v>2</v>
      </c>
      <c r="D3" s="123">
        <f>'Especif. precios | prestación'!D3</f>
        <v>0</v>
      </c>
      <c r="E3" s="123"/>
      <c r="F3" s="29"/>
      <c r="G3" s="15"/>
    </row>
    <row r="4" spans="1:14" s="2" customFormat="1" ht="5.25" customHeight="1" x14ac:dyDescent="0.25">
      <c r="A4" s="27"/>
      <c r="C4" s="30"/>
      <c r="D4" s="9"/>
      <c r="E4" s="9"/>
      <c r="F4" s="9"/>
      <c r="G4" s="9"/>
    </row>
    <row r="5" spans="1:14" ht="11.4" customHeight="1" x14ac:dyDescent="0.25">
      <c r="A5" s="31" t="s">
        <v>3</v>
      </c>
      <c r="B5" s="57" t="str">
        <f>'Especif. precios | prestación'!B5</f>
        <v>G-012321-002</v>
      </c>
      <c r="C5" s="29" t="s">
        <v>4</v>
      </c>
      <c r="D5" s="124">
        <f>'Especif. precios | prestación'!D5</f>
        <v>0</v>
      </c>
      <c r="E5" s="125"/>
      <c r="F5" s="125"/>
      <c r="G5" s="125"/>
    </row>
    <row r="6" spans="1:14" s="2" customFormat="1" ht="3.65" customHeight="1" x14ac:dyDescent="0.25">
      <c r="A6" s="27"/>
      <c r="C6" s="30"/>
    </row>
    <row r="7" spans="1:14" ht="35.25" customHeight="1" x14ac:dyDescent="0.25">
      <c r="A7" s="32"/>
      <c r="B7" s="58"/>
      <c r="C7" s="29" t="s">
        <v>5</v>
      </c>
      <c r="D7" s="121">
        <f>'Especif. precios | prestación'!D7</f>
        <v>0</v>
      </c>
      <c r="E7" s="122"/>
      <c r="F7" s="122"/>
      <c r="G7" s="122"/>
    </row>
    <row r="8" spans="1:14" s="18" customFormat="1" ht="9" customHeight="1" x14ac:dyDescent="0.25">
      <c r="A8" s="33"/>
      <c r="B8" s="34"/>
      <c r="C8" s="34"/>
      <c r="D8" s="34"/>
      <c r="E8" s="34"/>
      <c r="F8" s="34"/>
      <c r="G8" s="34"/>
    </row>
    <row r="9" spans="1:14" ht="11.4" customHeight="1" x14ac:dyDescent="0.25">
      <c r="A9" s="5" t="s">
        <v>6</v>
      </c>
      <c r="B9" s="5"/>
      <c r="C9" s="5"/>
      <c r="D9" s="5"/>
      <c r="E9" s="5"/>
      <c r="F9" s="5"/>
      <c r="G9" s="5"/>
    </row>
    <row r="10" spans="1:14" s="20" customFormat="1" ht="5.15" customHeight="1" outlineLevel="2" x14ac:dyDescent="0.25"/>
    <row r="11" spans="1:14" ht="11.4" customHeight="1" outlineLevel="2" x14ac:dyDescent="0.25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5">
      <c r="A12" s="12" t="s">
        <v>13</v>
      </c>
      <c r="B12" s="119"/>
      <c r="C12" s="120"/>
      <c r="D12" s="10"/>
      <c r="E12" s="52"/>
      <c r="F12" s="55">
        <f>D12*E12</f>
        <v>0</v>
      </c>
      <c r="G12" s="12"/>
    </row>
    <row r="13" spans="1:14" outlineLevel="2" x14ac:dyDescent="0.25">
      <c r="A13" s="12" t="s">
        <v>14</v>
      </c>
      <c r="B13" s="119"/>
      <c r="C13" s="120"/>
      <c r="D13" s="10"/>
      <c r="E13" s="52"/>
      <c r="F13" s="55">
        <f>D13*E13</f>
        <v>0</v>
      </c>
      <c r="G13" s="12"/>
      <c r="N13" s="21"/>
    </row>
    <row r="14" spans="1:14" outlineLevel="2" x14ac:dyDescent="0.25">
      <c r="A14" s="12" t="s">
        <v>15</v>
      </c>
      <c r="B14" s="119"/>
      <c r="C14" s="120"/>
      <c r="D14" s="10"/>
      <c r="E14" s="52"/>
      <c r="F14" s="55">
        <f t="shared" ref="F14:F19" si="0">D14*E14</f>
        <v>0</v>
      </c>
      <c r="G14" s="12"/>
      <c r="N14" s="21"/>
    </row>
    <row r="15" spans="1:14" outlineLevel="2" x14ac:dyDescent="0.25">
      <c r="A15" s="12" t="s">
        <v>16</v>
      </c>
      <c r="B15" s="119"/>
      <c r="C15" s="120"/>
      <c r="D15" s="10"/>
      <c r="E15" s="52"/>
      <c r="F15" s="55">
        <f t="shared" si="0"/>
        <v>0</v>
      </c>
      <c r="G15" s="12"/>
      <c r="N15" s="21"/>
    </row>
    <row r="16" spans="1:14" outlineLevel="2" x14ac:dyDescent="0.25">
      <c r="A16" s="12" t="s">
        <v>17</v>
      </c>
      <c r="B16" s="119"/>
      <c r="C16" s="120"/>
      <c r="D16" s="10"/>
      <c r="E16" s="52"/>
      <c r="F16" s="55">
        <f t="shared" si="0"/>
        <v>0</v>
      </c>
      <c r="G16" s="12"/>
      <c r="N16" s="21"/>
    </row>
    <row r="17" spans="1:14" outlineLevel="2" x14ac:dyDescent="0.25">
      <c r="A17" s="12" t="s">
        <v>18</v>
      </c>
      <c r="B17" s="119"/>
      <c r="C17" s="120"/>
      <c r="D17" s="10"/>
      <c r="E17" s="52"/>
      <c r="F17" s="55">
        <f t="shared" si="0"/>
        <v>0</v>
      </c>
      <c r="G17" s="12"/>
      <c r="N17" s="21"/>
    </row>
    <row r="18" spans="1:14" outlineLevel="2" x14ac:dyDescent="0.25">
      <c r="A18" s="12" t="s">
        <v>19</v>
      </c>
      <c r="B18" s="119"/>
      <c r="C18" s="120"/>
      <c r="D18" s="10"/>
      <c r="E18" s="52"/>
      <c r="F18" s="55">
        <f t="shared" si="0"/>
        <v>0</v>
      </c>
      <c r="G18" s="12"/>
      <c r="N18" s="21"/>
    </row>
    <row r="19" spans="1:14" outlineLevel="2" x14ac:dyDescent="0.25">
      <c r="A19" s="12" t="s">
        <v>20</v>
      </c>
      <c r="B19" s="119"/>
      <c r="C19" s="120"/>
      <c r="D19" s="10"/>
      <c r="E19" s="52"/>
      <c r="F19" s="55">
        <f t="shared" si="0"/>
        <v>0</v>
      </c>
      <c r="G19" s="12"/>
      <c r="N19" s="21"/>
    </row>
    <row r="20" spans="1:14" s="2" customFormat="1" ht="3.65" customHeight="1" outlineLevel="2" x14ac:dyDescent="0.25">
      <c r="C20" s="9"/>
    </row>
    <row r="21" spans="1:14" ht="11.4" customHeight="1" x14ac:dyDescent="0.25">
      <c r="A21" s="6" t="s">
        <v>21</v>
      </c>
      <c r="B21" s="6"/>
      <c r="C21" s="6"/>
      <c r="D21" s="6"/>
      <c r="E21" s="6"/>
      <c r="F21" s="56">
        <f>SUM(F12:F20)</f>
        <v>0</v>
      </c>
      <c r="G21" s="6"/>
    </row>
    <row r="22" spans="1:14" s="16" customFormat="1" ht="17.25" customHeight="1" x14ac:dyDescent="0.25"/>
    <row r="23" spans="1:14" x14ac:dyDescent="0.25">
      <c r="A23" s="5" t="s">
        <v>22</v>
      </c>
      <c r="B23" s="5"/>
      <c r="C23" s="5"/>
      <c r="D23" s="5"/>
      <c r="E23" s="5"/>
      <c r="F23" s="5"/>
      <c r="G23" s="5"/>
    </row>
    <row r="24" spans="1:14" s="20" customFormat="1" ht="5.4" customHeight="1" x14ac:dyDescent="0.25"/>
    <row r="25" spans="1:14" ht="34.5" x14ac:dyDescent="0.25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3" t="s">
        <v>27</v>
      </c>
      <c r="G25" s="3" t="s">
        <v>12</v>
      </c>
    </row>
    <row r="26" spans="1:14" x14ac:dyDescent="0.25">
      <c r="A26" s="12" t="s">
        <v>28</v>
      </c>
      <c r="B26" s="24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10"/>
      <c r="E26" s="52"/>
      <c r="F26" s="55">
        <f>D26*E26</f>
        <v>0</v>
      </c>
      <c r="G26" s="12"/>
    </row>
    <row r="27" spans="1:14" x14ac:dyDescent="0.25">
      <c r="A27" s="12" t="s">
        <v>29</v>
      </c>
      <c r="B27" s="24" t="str">
        <f>IFERROR(VLOOKUP(A27,'Lista de expertos(as) clave'!$B$11:$D$34,3,0)&amp;" "&amp;VLOOKUP(A27,'Lista de expertos(as) clave'!$B$11:$D$34,2,0),"N.N.")</f>
        <v xml:space="preserve">  </v>
      </c>
      <c r="C27" s="8" t="s">
        <v>95</v>
      </c>
      <c r="D27" s="10"/>
      <c r="E27" s="52"/>
      <c r="F27" s="55">
        <f t="shared" ref="F27:F36" si="1">D27*E27</f>
        <v>0</v>
      </c>
      <c r="G27" s="12"/>
    </row>
    <row r="28" spans="1:14" outlineLevel="1" x14ac:dyDescent="0.25">
      <c r="A28" s="12" t="s">
        <v>30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10"/>
      <c r="E28" s="52"/>
      <c r="F28" s="55">
        <f t="shared" si="1"/>
        <v>0</v>
      </c>
      <c r="G28" s="12"/>
    </row>
    <row r="29" spans="1:14" outlineLevel="1" x14ac:dyDescent="0.25">
      <c r="A29" s="12" t="s">
        <v>31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10"/>
      <c r="E29" s="52"/>
      <c r="F29" s="55">
        <f t="shared" si="1"/>
        <v>0</v>
      </c>
      <c r="G29" s="12"/>
    </row>
    <row r="30" spans="1:14" outlineLevel="1" x14ac:dyDescent="0.25">
      <c r="A30" s="12" t="s">
        <v>32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10"/>
      <c r="E30" s="52"/>
      <c r="F30" s="55">
        <f t="shared" si="1"/>
        <v>0</v>
      </c>
      <c r="G30" s="12"/>
    </row>
    <row r="31" spans="1:14" outlineLevel="1" x14ac:dyDescent="0.25">
      <c r="A31" s="12" t="s">
        <v>33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10"/>
      <c r="E31" s="52"/>
      <c r="F31" s="55">
        <f t="shared" si="1"/>
        <v>0</v>
      </c>
      <c r="G31" s="12"/>
    </row>
    <row r="32" spans="1:14" outlineLevel="1" x14ac:dyDescent="0.25">
      <c r="A32" s="12" t="s">
        <v>34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10"/>
      <c r="E32" s="52"/>
      <c r="F32" s="55">
        <f t="shared" si="1"/>
        <v>0</v>
      </c>
      <c r="G32" s="12"/>
    </row>
    <row r="33" spans="1:7" outlineLevel="1" x14ac:dyDescent="0.25">
      <c r="A33" s="12" t="s">
        <v>35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10"/>
      <c r="E33" s="52"/>
      <c r="F33" s="55">
        <f t="shared" si="1"/>
        <v>0</v>
      </c>
      <c r="G33" s="12"/>
    </row>
    <row r="34" spans="1:7" outlineLevel="1" x14ac:dyDescent="0.25">
      <c r="A34" s="12" t="s">
        <v>36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95</v>
      </c>
      <c r="D34" s="10"/>
      <c r="E34" s="52"/>
      <c r="F34" s="55">
        <f t="shared" si="1"/>
        <v>0</v>
      </c>
      <c r="G34" s="12"/>
    </row>
    <row r="35" spans="1:7" outlineLevel="1" x14ac:dyDescent="0.25">
      <c r="A35" s="12" t="s">
        <v>37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95</v>
      </c>
      <c r="D35" s="10"/>
      <c r="E35" s="52"/>
      <c r="F35" s="55">
        <f t="shared" si="1"/>
        <v>0</v>
      </c>
      <c r="G35" s="12"/>
    </row>
    <row r="36" spans="1:7" outlineLevel="1" x14ac:dyDescent="0.25">
      <c r="A36" s="12" t="s">
        <v>38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95</v>
      </c>
      <c r="D36" s="10"/>
      <c r="E36" s="52"/>
      <c r="F36" s="55">
        <f t="shared" si="1"/>
        <v>0</v>
      </c>
      <c r="G36" s="12"/>
    </row>
    <row r="37" spans="1:7" s="2" customFormat="1" ht="5.4" customHeight="1" outlineLevel="1" x14ac:dyDescent="0.25">
      <c r="C37" s="9"/>
    </row>
    <row r="38" spans="1:7" x14ac:dyDescent="0.25">
      <c r="A38" s="6" t="s">
        <v>21</v>
      </c>
      <c r="B38" s="6"/>
      <c r="C38" s="6"/>
      <c r="D38" s="6"/>
      <c r="E38" s="6"/>
      <c r="F38" s="56">
        <f>SUM(F26:F37)</f>
        <v>0</v>
      </c>
      <c r="G38" s="6"/>
    </row>
    <row r="39" spans="1:7" s="16" customFormat="1" ht="5.4" customHeight="1" x14ac:dyDescent="0.25"/>
    <row r="40" spans="1:7" ht="23" x14ac:dyDescent="0.25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3" t="s">
        <v>27</v>
      </c>
      <c r="G40" s="3" t="s">
        <v>12</v>
      </c>
    </row>
    <row r="41" spans="1:7" x14ac:dyDescent="0.25">
      <c r="A41" s="12" t="s">
        <v>28</v>
      </c>
      <c r="B41" s="25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10"/>
      <c r="E41" s="52"/>
      <c r="F41" s="55">
        <f>D41*E41</f>
        <v>0</v>
      </c>
      <c r="G41" s="12"/>
    </row>
    <row r="42" spans="1:7" x14ac:dyDescent="0.25">
      <c r="A42" s="12" t="s">
        <v>29</v>
      </c>
      <c r="B42" s="25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10"/>
      <c r="E42" s="52"/>
      <c r="F42" s="55">
        <f t="shared" ref="F42:F51" si="2">D42*E42</f>
        <v>0</v>
      </c>
      <c r="G42" s="12"/>
    </row>
    <row r="43" spans="1:7" outlineLevel="1" x14ac:dyDescent="0.25">
      <c r="A43" s="12" t="s">
        <v>30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10"/>
      <c r="E43" s="52"/>
      <c r="F43" s="55">
        <f t="shared" si="2"/>
        <v>0</v>
      </c>
      <c r="G43" s="12"/>
    </row>
    <row r="44" spans="1:7" outlineLevel="1" x14ac:dyDescent="0.25">
      <c r="A44" s="12" t="s">
        <v>31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10"/>
      <c r="E44" s="52"/>
      <c r="F44" s="55">
        <f t="shared" si="2"/>
        <v>0</v>
      </c>
      <c r="G44" s="12"/>
    </row>
    <row r="45" spans="1:7" outlineLevel="1" x14ac:dyDescent="0.25">
      <c r="A45" s="12" t="s">
        <v>32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10"/>
      <c r="E45" s="52"/>
      <c r="F45" s="55">
        <f t="shared" si="2"/>
        <v>0</v>
      </c>
      <c r="G45" s="12"/>
    </row>
    <row r="46" spans="1:7" outlineLevel="1" x14ac:dyDescent="0.25">
      <c r="A46" s="12" t="s">
        <v>33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10"/>
      <c r="E46" s="52"/>
      <c r="F46" s="55">
        <f t="shared" si="2"/>
        <v>0</v>
      </c>
      <c r="G46" s="12"/>
    </row>
    <row r="47" spans="1:7" outlineLevel="1" x14ac:dyDescent="0.25">
      <c r="A47" s="12" t="s">
        <v>34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10"/>
      <c r="E47" s="52"/>
      <c r="F47" s="55">
        <f t="shared" si="2"/>
        <v>0</v>
      </c>
      <c r="G47" s="12"/>
    </row>
    <row r="48" spans="1:7" outlineLevel="1" x14ac:dyDescent="0.25">
      <c r="A48" s="12" t="s">
        <v>35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10"/>
      <c r="E48" s="52"/>
      <c r="F48" s="55">
        <f t="shared" si="2"/>
        <v>0</v>
      </c>
      <c r="G48" s="12"/>
    </row>
    <row r="49" spans="1:8" outlineLevel="1" x14ac:dyDescent="0.25">
      <c r="A49" s="12" t="s">
        <v>36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10"/>
      <c r="E49" s="52"/>
      <c r="F49" s="55">
        <f t="shared" si="2"/>
        <v>0</v>
      </c>
      <c r="G49" s="12"/>
    </row>
    <row r="50" spans="1:8" outlineLevel="1" x14ac:dyDescent="0.25">
      <c r="A50" s="12" t="s">
        <v>37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10"/>
      <c r="E50" s="52"/>
      <c r="F50" s="55">
        <f t="shared" si="2"/>
        <v>0</v>
      </c>
      <c r="G50" s="12"/>
    </row>
    <row r="51" spans="1:8" outlineLevel="1" x14ac:dyDescent="0.25">
      <c r="A51" s="12" t="s">
        <v>38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10"/>
      <c r="E51" s="52"/>
      <c r="F51" s="55">
        <f t="shared" si="2"/>
        <v>0</v>
      </c>
      <c r="G51" s="12"/>
    </row>
    <row r="52" spans="1:8" s="2" customFormat="1" ht="3.5" outlineLevel="1" x14ac:dyDescent="0.25">
      <c r="C52" s="9"/>
    </row>
    <row r="53" spans="1:8" x14ac:dyDescent="0.25">
      <c r="A53" s="6" t="s">
        <v>21</v>
      </c>
      <c r="B53" s="6"/>
      <c r="C53" s="6"/>
      <c r="D53" s="6"/>
      <c r="E53" s="6"/>
      <c r="F53" s="56">
        <f>SUM(F41:F52)</f>
        <v>0</v>
      </c>
      <c r="G53" s="6"/>
    </row>
    <row r="54" spans="1:8" s="2" customFormat="1" ht="3.5" x14ac:dyDescent="0.25"/>
    <row r="55" spans="1:8" s="16" customFormat="1" ht="8" x14ac:dyDescent="0.25"/>
    <row r="56" spans="1:8" x14ac:dyDescent="0.25">
      <c r="A56" s="5" t="s">
        <v>42</v>
      </c>
      <c r="B56" s="5"/>
      <c r="C56" s="5"/>
      <c r="D56" s="5"/>
      <c r="E56" s="5"/>
      <c r="F56" s="5"/>
      <c r="G56" s="5"/>
    </row>
    <row r="57" spans="1:8" x14ac:dyDescent="0.25">
      <c r="A57" s="41" t="s">
        <v>43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5">
      <c r="A58" s="114" t="s">
        <v>97</v>
      </c>
      <c r="B58" s="114"/>
      <c r="C58" s="114"/>
      <c r="D58" s="114"/>
      <c r="E58" s="114"/>
      <c r="F58" s="114"/>
      <c r="G58" s="114"/>
      <c r="H58" s="26"/>
    </row>
    <row r="59" spans="1:8" ht="23" x14ac:dyDescent="0.25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5">
      <c r="A60" s="12" t="s">
        <v>46</v>
      </c>
      <c r="B60" s="12"/>
      <c r="C60" s="12" t="s">
        <v>47</v>
      </c>
      <c r="D60" s="10"/>
      <c r="E60" s="52"/>
      <c r="F60" s="55">
        <f>D60*E60</f>
        <v>0</v>
      </c>
      <c r="G60" s="12"/>
    </row>
    <row r="61" spans="1:8" s="50" customFormat="1" ht="14" outlineLevel="1" x14ac:dyDescent="0.25">
      <c r="A61" s="51" t="s">
        <v>48</v>
      </c>
      <c r="B61" s="49"/>
      <c r="C61" s="12" t="s">
        <v>47</v>
      </c>
      <c r="D61" s="10"/>
      <c r="E61" s="52"/>
      <c r="F61" s="55">
        <f t="shared" ref="F61:F73" si="3">D61*E61</f>
        <v>0</v>
      </c>
      <c r="G61" s="12"/>
    </row>
    <row r="62" spans="1:8" s="50" customFormat="1" ht="14" outlineLevel="1" x14ac:dyDescent="0.25">
      <c r="A62" s="51" t="s">
        <v>49</v>
      </c>
      <c r="B62" s="49"/>
      <c r="C62" s="12" t="s">
        <v>47</v>
      </c>
      <c r="D62" s="10"/>
      <c r="E62" s="52"/>
      <c r="F62" s="55">
        <f t="shared" si="3"/>
        <v>0</v>
      </c>
      <c r="G62" s="12"/>
    </row>
    <row r="63" spans="1:8" s="50" customFormat="1" ht="14" outlineLevel="1" x14ac:dyDescent="0.25">
      <c r="A63" s="53" t="s">
        <v>93</v>
      </c>
      <c r="B63" s="54"/>
      <c r="C63" s="54" t="s">
        <v>50</v>
      </c>
      <c r="D63" s="10"/>
      <c r="E63" s="52"/>
      <c r="F63" s="55">
        <f t="shared" si="3"/>
        <v>0</v>
      </c>
      <c r="G63" s="12"/>
    </row>
    <row r="64" spans="1:8" outlineLevel="1" x14ac:dyDescent="0.25">
      <c r="A64" s="12" t="s">
        <v>51</v>
      </c>
      <c r="B64" s="12"/>
      <c r="C64" s="12" t="s">
        <v>47</v>
      </c>
      <c r="D64" s="10"/>
      <c r="E64" s="52"/>
      <c r="F64" s="55">
        <f t="shared" si="3"/>
        <v>0</v>
      </c>
      <c r="G64" s="12"/>
    </row>
    <row r="65" spans="1:7" outlineLevel="1" x14ac:dyDescent="0.25">
      <c r="A65" s="12" t="s">
        <v>52</v>
      </c>
      <c r="B65" s="12"/>
      <c r="C65" s="12" t="s">
        <v>47</v>
      </c>
      <c r="D65" s="10"/>
      <c r="E65" s="52"/>
      <c r="F65" s="55">
        <f t="shared" si="3"/>
        <v>0</v>
      </c>
      <c r="G65" s="12"/>
    </row>
    <row r="66" spans="1:7" outlineLevel="1" x14ac:dyDescent="0.25">
      <c r="A66" s="12" t="s">
        <v>53</v>
      </c>
      <c r="B66" s="12"/>
      <c r="C66" s="12" t="s">
        <v>47</v>
      </c>
      <c r="D66" s="10"/>
      <c r="E66" s="52"/>
      <c r="F66" s="55">
        <f t="shared" si="3"/>
        <v>0</v>
      </c>
      <c r="G66" s="12"/>
    </row>
    <row r="67" spans="1:7" outlineLevel="1" x14ac:dyDescent="0.25">
      <c r="A67" s="12" t="s">
        <v>54</v>
      </c>
      <c r="B67" s="12"/>
      <c r="C67" s="12" t="s">
        <v>47</v>
      </c>
      <c r="D67" s="10"/>
      <c r="E67" s="52"/>
      <c r="F67" s="55">
        <f t="shared" si="3"/>
        <v>0</v>
      </c>
      <c r="G67" s="12"/>
    </row>
    <row r="68" spans="1:7" outlineLevel="1" x14ac:dyDescent="0.25">
      <c r="A68" s="12" t="s">
        <v>54</v>
      </c>
      <c r="B68" s="12"/>
      <c r="C68" s="12" t="s">
        <v>47</v>
      </c>
      <c r="D68" s="10"/>
      <c r="E68" s="52"/>
      <c r="F68" s="55">
        <f t="shared" si="3"/>
        <v>0</v>
      </c>
      <c r="G68" s="12"/>
    </row>
    <row r="69" spans="1:7" outlineLevel="1" x14ac:dyDescent="0.25">
      <c r="A69" s="12" t="s">
        <v>54</v>
      </c>
      <c r="B69" s="12"/>
      <c r="C69" s="12" t="s">
        <v>47</v>
      </c>
      <c r="D69" s="10"/>
      <c r="E69" s="52"/>
      <c r="F69" s="55">
        <f t="shared" si="3"/>
        <v>0</v>
      </c>
      <c r="G69" s="12"/>
    </row>
    <row r="70" spans="1:7" outlineLevel="1" x14ac:dyDescent="0.25">
      <c r="A70" s="12" t="s">
        <v>54</v>
      </c>
      <c r="B70" s="12"/>
      <c r="C70" s="12" t="s">
        <v>47</v>
      </c>
      <c r="D70" s="10"/>
      <c r="E70" s="52"/>
      <c r="F70" s="55">
        <f t="shared" si="3"/>
        <v>0</v>
      </c>
      <c r="G70" s="12"/>
    </row>
    <row r="71" spans="1:7" outlineLevel="1" x14ac:dyDescent="0.25">
      <c r="A71" s="12"/>
      <c r="B71" s="12"/>
      <c r="C71" s="12" t="s">
        <v>47</v>
      </c>
      <c r="D71" s="10"/>
      <c r="E71" s="52"/>
      <c r="F71" s="55">
        <f t="shared" si="3"/>
        <v>0</v>
      </c>
      <c r="G71" s="12"/>
    </row>
    <row r="72" spans="1:7" outlineLevel="1" x14ac:dyDescent="0.25">
      <c r="A72" s="12"/>
      <c r="B72" s="12"/>
      <c r="C72" s="12" t="s">
        <v>47</v>
      </c>
      <c r="D72" s="10"/>
      <c r="E72" s="52"/>
      <c r="F72" s="55">
        <f t="shared" si="3"/>
        <v>0</v>
      </c>
      <c r="G72" s="12"/>
    </row>
    <row r="73" spans="1:7" outlineLevel="1" x14ac:dyDescent="0.25">
      <c r="A73" s="12"/>
      <c r="B73" s="12"/>
      <c r="C73" s="12" t="s">
        <v>47</v>
      </c>
      <c r="D73" s="10"/>
      <c r="E73" s="52"/>
      <c r="F73" s="55">
        <f t="shared" si="3"/>
        <v>0</v>
      </c>
      <c r="G73" s="12"/>
    </row>
    <row r="74" spans="1:7" s="2" customFormat="1" ht="3.75" customHeight="1" outlineLevel="1" x14ac:dyDescent="0.25">
      <c r="C74" s="9"/>
    </row>
    <row r="75" spans="1:7" x14ac:dyDescent="0.25">
      <c r="A75" s="6" t="s">
        <v>21</v>
      </c>
      <c r="B75" s="6"/>
      <c r="C75" s="6"/>
      <c r="D75" s="6"/>
      <c r="E75" s="6"/>
      <c r="F75" s="56">
        <f>SUM(F60:F74)</f>
        <v>0</v>
      </c>
      <c r="G75" s="6"/>
    </row>
    <row r="76" spans="1:7" s="16" customFormat="1" ht="8" x14ac:dyDescent="0.25"/>
    <row r="77" spans="1:7" x14ac:dyDescent="0.25">
      <c r="A77" s="5" t="s">
        <v>55</v>
      </c>
      <c r="B77" s="5"/>
      <c r="C77" s="5"/>
      <c r="D77" s="5"/>
      <c r="E77" s="5"/>
      <c r="F77" s="5"/>
      <c r="G77" s="5"/>
    </row>
    <row r="78" spans="1:7" s="20" customFormat="1" ht="4.5" outlineLevel="1" x14ac:dyDescent="0.25"/>
    <row r="79" spans="1:7" ht="23" outlineLevel="1" x14ac:dyDescent="0.25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3" t="s">
        <v>27</v>
      </c>
      <c r="G79" s="3" t="s">
        <v>12</v>
      </c>
    </row>
    <row r="80" spans="1:7" outlineLevel="1" x14ac:dyDescent="0.25">
      <c r="A80" s="12" t="s">
        <v>56</v>
      </c>
      <c r="B80" s="7"/>
      <c r="C80" s="12" t="s">
        <v>47</v>
      </c>
      <c r="D80" s="10"/>
      <c r="E80" s="52"/>
      <c r="F80" s="55">
        <f>D80*E80</f>
        <v>0</v>
      </c>
      <c r="G80" s="12"/>
    </row>
    <row r="81" spans="1:7" outlineLevel="1" x14ac:dyDescent="0.25">
      <c r="A81" s="12" t="s">
        <v>57</v>
      </c>
      <c r="B81" s="7"/>
      <c r="C81" s="12" t="s">
        <v>47</v>
      </c>
      <c r="D81" s="10"/>
      <c r="E81" s="52"/>
      <c r="F81" s="55">
        <f t="shared" ref="F81:F84" si="4">D81*E81</f>
        <v>0</v>
      </c>
      <c r="G81" s="12"/>
    </row>
    <row r="82" spans="1:7" outlineLevel="1" x14ac:dyDescent="0.25">
      <c r="A82" s="12" t="s">
        <v>58</v>
      </c>
      <c r="B82" s="7"/>
      <c r="C82" s="12" t="s">
        <v>47</v>
      </c>
      <c r="D82" s="10"/>
      <c r="E82" s="52"/>
      <c r="F82" s="55">
        <f t="shared" si="4"/>
        <v>0</v>
      </c>
      <c r="G82" s="12"/>
    </row>
    <row r="83" spans="1:7" outlineLevel="1" x14ac:dyDescent="0.25">
      <c r="A83" s="12" t="s">
        <v>59</v>
      </c>
      <c r="B83" s="7"/>
      <c r="C83" s="12" t="s">
        <v>47</v>
      </c>
      <c r="D83" s="10"/>
      <c r="E83" s="52"/>
      <c r="F83" s="55">
        <f>D83*E83</f>
        <v>0</v>
      </c>
      <c r="G83" s="12"/>
    </row>
    <row r="84" spans="1:7" outlineLevel="1" x14ac:dyDescent="0.25">
      <c r="A84" s="11" t="s">
        <v>60</v>
      </c>
      <c r="B84" s="7"/>
      <c r="C84" s="7" t="s">
        <v>50</v>
      </c>
      <c r="D84" s="10"/>
      <c r="E84" s="52"/>
      <c r="F84" s="55">
        <f t="shared" si="4"/>
        <v>0</v>
      </c>
      <c r="G84" s="12"/>
    </row>
    <row r="85" spans="1:7" outlineLevel="1" x14ac:dyDescent="0.25">
      <c r="A85" s="12" t="s">
        <v>61</v>
      </c>
      <c r="B85" s="7"/>
      <c r="C85" s="12" t="s">
        <v>47</v>
      </c>
      <c r="D85" s="10"/>
      <c r="E85" s="52"/>
      <c r="F85" s="55">
        <f>D85*E85</f>
        <v>0</v>
      </c>
      <c r="G85" s="12"/>
    </row>
    <row r="86" spans="1:7" outlineLevel="1" x14ac:dyDescent="0.25">
      <c r="A86" s="12" t="s">
        <v>61</v>
      </c>
      <c r="B86" s="7"/>
      <c r="C86" s="12" t="s">
        <v>47</v>
      </c>
      <c r="D86" s="10"/>
      <c r="E86" s="52"/>
      <c r="F86" s="55">
        <f>D86*E86</f>
        <v>0</v>
      </c>
      <c r="G86" s="12"/>
    </row>
    <row r="87" spans="1:7" outlineLevel="1" x14ac:dyDescent="0.25">
      <c r="A87" s="45" t="s">
        <v>62</v>
      </c>
      <c r="B87" s="7"/>
      <c r="C87" s="45" t="s">
        <v>50</v>
      </c>
      <c r="D87" s="10"/>
      <c r="E87" s="52"/>
      <c r="F87" s="55">
        <f>D87*E87</f>
        <v>0</v>
      </c>
      <c r="G87" s="12"/>
    </row>
    <row r="88" spans="1:7" outlineLevel="1" x14ac:dyDescent="0.25">
      <c r="A88" s="45" t="s">
        <v>62</v>
      </c>
      <c r="B88" s="7"/>
      <c r="C88" s="45" t="s">
        <v>50</v>
      </c>
      <c r="D88" s="10"/>
      <c r="E88" s="52"/>
      <c r="F88" s="55">
        <f>D88*E88</f>
        <v>0</v>
      </c>
      <c r="G88" s="12"/>
    </row>
    <row r="89" spans="1:7" outlineLevel="1" x14ac:dyDescent="0.25">
      <c r="A89" s="45" t="s">
        <v>62</v>
      </c>
      <c r="B89" s="7"/>
      <c r="C89" s="45" t="s">
        <v>50</v>
      </c>
      <c r="D89" s="10"/>
      <c r="E89" s="52"/>
      <c r="F89" s="55">
        <f>D89*E89</f>
        <v>0</v>
      </c>
      <c r="G89" s="12"/>
    </row>
    <row r="90" spans="1:7" outlineLevel="1" x14ac:dyDescent="0.25">
      <c r="A90" s="45"/>
      <c r="B90" s="7"/>
      <c r="C90" s="12" t="s">
        <v>47</v>
      </c>
      <c r="D90" s="10"/>
      <c r="E90" s="52"/>
      <c r="F90" s="55">
        <f t="shared" ref="F90:F92" si="5">D90*E90</f>
        <v>0</v>
      </c>
      <c r="G90" s="12"/>
    </row>
    <row r="91" spans="1:7" outlineLevel="1" x14ac:dyDescent="0.25">
      <c r="A91" s="45"/>
      <c r="B91" s="7"/>
      <c r="C91" s="12" t="s">
        <v>47</v>
      </c>
      <c r="D91" s="10"/>
      <c r="E91" s="52"/>
      <c r="F91" s="55">
        <f t="shared" si="5"/>
        <v>0</v>
      </c>
      <c r="G91" s="12"/>
    </row>
    <row r="92" spans="1:7" outlineLevel="1" x14ac:dyDescent="0.25">
      <c r="A92" s="45"/>
      <c r="B92" s="7"/>
      <c r="C92" s="12" t="s">
        <v>47</v>
      </c>
      <c r="D92" s="10"/>
      <c r="E92" s="52"/>
      <c r="F92" s="55">
        <f t="shared" si="5"/>
        <v>0</v>
      </c>
      <c r="G92" s="12"/>
    </row>
    <row r="93" spans="1:7" s="2" customFormat="1" ht="3.5" outlineLevel="1" x14ac:dyDescent="0.25"/>
    <row r="94" spans="1:7" x14ac:dyDescent="0.25">
      <c r="A94" s="6" t="s">
        <v>21</v>
      </c>
      <c r="B94" s="6"/>
      <c r="C94" s="6"/>
      <c r="D94" s="6"/>
      <c r="E94" s="6"/>
      <c r="F94" s="56">
        <f>SUM(F80:F93)</f>
        <v>0</v>
      </c>
      <c r="G94" s="6"/>
    </row>
    <row r="95" spans="1:7" s="16" customFormat="1" ht="5.4" customHeight="1" x14ac:dyDescent="0.25"/>
    <row r="96" spans="1:7" x14ac:dyDescent="0.25">
      <c r="A96" s="5" t="s">
        <v>63</v>
      </c>
      <c r="B96" s="5"/>
      <c r="C96" s="5"/>
      <c r="D96" s="5"/>
      <c r="E96" s="5"/>
      <c r="F96" s="5"/>
      <c r="G96" s="5"/>
    </row>
    <row r="97" spans="1:7" s="20" customFormat="1" ht="4.5" x14ac:dyDescent="0.25"/>
    <row r="98" spans="1:7" x14ac:dyDescent="0.25">
      <c r="A98" s="6" t="s">
        <v>64</v>
      </c>
      <c r="B98" s="6"/>
      <c r="C98" s="6"/>
      <c r="D98" s="6"/>
      <c r="E98" s="6"/>
      <c r="F98" s="56">
        <f>F94+F75+F53+F21+F38</f>
        <v>0</v>
      </c>
      <c r="G98" s="6"/>
    </row>
    <row r="99" spans="1:7" s="16" customFormat="1" ht="8" x14ac:dyDescent="0.25"/>
    <row r="100" spans="1:7" s="16" customFormat="1" ht="8" x14ac:dyDescent="0.25"/>
    <row r="101" spans="1:7" s="18" customFormat="1" ht="9" x14ac:dyDescent="0.25"/>
    <row r="102" spans="1:7" x14ac:dyDescent="0.25">
      <c r="A102" s="1"/>
    </row>
    <row r="103" spans="1:7" x14ac:dyDescent="0.25">
      <c r="A103" s="42"/>
      <c r="B103" s="43"/>
      <c r="C103" s="43"/>
      <c r="D103" s="43"/>
      <c r="E103" s="43"/>
      <c r="F103" s="43"/>
      <c r="G103" s="43"/>
    </row>
    <row r="104" spans="1:7" x14ac:dyDescent="0.25">
      <c r="A104" s="35"/>
      <c r="B104" s="36"/>
      <c r="C104" s="36"/>
      <c r="D104" s="36"/>
      <c r="E104" s="36"/>
      <c r="F104" s="36"/>
      <c r="G104" s="36"/>
    </row>
    <row r="105" spans="1:7" x14ac:dyDescent="0.25">
      <c r="A105" s="35"/>
      <c r="B105" s="36"/>
      <c r="C105" s="36"/>
      <c r="D105" s="36"/>
      <c r="E105" s="36"/>
      <c r="F105" s="36"/>
      <c r="G105" s="36"/>
    </row>
    <row r="106" spans="1:7" ht="11.4" customHeight="1" x14ac:dyDescent="0.25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5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5">
      <c r="A108" s="44"/>
      <c r="B108" s="36"/>
      <c r="C108" s="36"/>
      <c r="D108" s="36"/>
      <c r="E108" s="36"/>
      <c r="F108" s="36"/>
      <c r="G108" s="36"/>
    </row>
    <row r="109" spans="1:7" x14ac:dyDescent="0.25">
      <c r="A109" s="40"/>
      <c r="B109" s="40"/>
      <c r="C109" s="40"/>
      <c r="D109" s="40"/>
      <c r="E109" s="40"/>
      <c r="F109" s="40"/>
      <c r="G109" s="40"/>
    </row>
    <row r="110" spans="1:7" x14ac:dyDescent="0.25">
      <c r="A110" s="40"/>
      <c r="B110" s="40"/>
      <c r="C110" s="40"/>
      <c r="D110" s="40"/>
      <c r="E110" s="40"/>
      <c r="F110" s="40"/>
      <c r="G110" s="40"/>
    </row>
  </sheetData>
  <sheetProtection algorithmName="SHA-512" hashValue="vmleHj3heUWpt0cEyCvbNB7wXcry3uoeOltfVhrJX48URDkOPoMFM8oup9eW17HfsgFOWLSokUlQXw6IQL2gpw==" saltValue="jfk5xpoTgIIZ5I27n4Cg1Q==" spinCount="100000" sheet="1" formatRows="0"/>
  <mergeCells count="13">
    <mergeCell ref="A1:F1"/>
    <mergeCell ref="D7:G7"/>
    <mergeCell ref="A58:G58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dataValidations count="5">
    <dataValidation type="list" showInputMessage="1" sqref="A26:A36 A47:A51" xr:uid="{58767BC0-4DBD-4173-85B1-7FD62F59D6E2}">
      <formula1>lSFK</formula1>
    </dataValidation>
    <dataValidation type="list" allowBlank="1" showInputMessage="1" sqref="A41:A46" xr:uid="{D28AFD9F-026F-4205-A0C7-952F2C4487BE}">
      <formula1>lSFK</formula1>
    </dataValidation>
    <dataValidation type="list" allowBlank="1" showInputMessage="1" showErrorMessage="1" sqref="C85:C86 C60:C62 C90:C92 C80:C83 C64:C73" xr:uid="{128240EF-532A-4513-82DE-239225810FA4}">
      <formula1>Erstattungsart</formula1>
    </dataValidation>
    <dataValidation operator="greaterThanOrEqual" allowBlank="1" showInputMessage="1" showErrorMessage="1" sqref="D3:E3" xr:uid="{BEB2BF9C-9369-48C2-BFBD-5A49F68F7038}"/>
    <dataValidation type="list" allowBlank="1" showInputMessage="1" showErrorMessage="1" sqref="A2" xr:uid="{D6C8FF21-E163-4488-8319-D7F90C071B18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D9761BE9-15D1-47BD-8B52-275F98965B31}"/>
    <hyperlink ref="A58:G58" r:id="rId2" display="https://www.bundesfinanzministerium.de/Content/DE/Downloads/BMF_Schreiben/Steuerarten/Lohnsteuer/2024-12-02-steuerliche-behandlung-reisekosten-2025.html (SÓLO EN ALEMÁN)" xr:uid="{BB90C155-A4F1-4D6E-8390-554814A06466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Normal="100" workbookViewId="0">
      <selection activeCell="E11" sqref="E11"/>
    </sheetView>
  </sheetViews>
  <sheetFormatPr baseColWidth="10" defaultColWidth="11.3984375" defaultRowHeight="14" x14ac:dyDescent="0.3"/>
  <cols>
    <col min="1" max="1" width="32.8984375" style="59" customWidth="1"/>
    <col min="2" max="2" width="15.59765625" style="59" customWidth="1"/>
    <col min="3" max="3" width="25.19921875" style="59" customWidth="1"/>
    <col min="4" max="4" width="11.3984375" style="59"/>
    <col min="5" max="5" width="16.3984375" style="59" customWidth="1"/>
    <col min="6" max="6" width="25.69921875" style="59" customWidth="1"/>
    <col min="7" max="7" width="12.69921875" style="59" customWidth="1"/>
    <col min="8" max="8" width="1.69921875" style="59" hidden="1" customWidth="1"/>
    <col min="9" max="9" width="2.09765625" style="59" bestFit="1" customWidth="1"/>
    <col min="10" max="10" width="11.3984375" style="59" customWidth="1"/>
    <col min="11" max="11" width="16" style="59" customWidth="1"/>
    <col min="12" max="16384" width="11.3984375" style="59"/>
  </cols>
  <sheetData>
    <row r="1" spans="1:14" ht="67.650000000000006" customHeight="1" x14ac:dyDescent="0.3">
      <c r="A1" s="129" t="s">
        <v>68</v>
      </c>
      <c r="B1" s="130"/>
      <c r="C1" s="130"/>
      <c r="D1" s="130"/>
      <c r="E1" s="130"/>
      <c r="F1" s="130"/>
      <c r="G1" s="131"/>
    </row>
    <row r="2" spans="1:14" ht="20.25" customHeight="1" x14ac:dyDescent="0.3">
      <c r="A2" s="102" t="s">
        <v>98</v>
      </c>
      <c r="B2" s="78"/>
      <c r="C2" s="78"/>
      <c r="D2" s="78"/>
      <c r="E2" s="78"/>
      <c r="F2" s="78"/>
      <c r="G2" s="78"/>
    </row>
    <row r="3" spans="1:14" ht="11.4" customHeight="1" x14ac:dyDescent="0.3">
      <c r="A3" s="28" t="s">
        <v>1</v>
      </c>
      <c r="B3" s="57">
        <f>'Especif. precios | prestación'!B3</f>
        <v>0</v>
      </c>
      <c r="C3" s="29" t="s">
        <v>2</v>
      </c>
      <c r="D3" s="90">
        <f>'Especif. precios | prestación'!D3</f>
        <v>0</v>
      </c>
      <c r="E3" s="90"/>
      <c r="F3" s="29"/>
      <c r="G3" s="15"/>
    </row>
    <row r="4" spans="1:14" ht="5.25" customHeight="1" x14ac:dyDescent="0.3">
      <c r="A4" s="27"/>
      <c r="B4" s="2"/>
      <c r="C4" s="30"/>
      <c r="D4" s="9"/>
      <c r="E4" s="9"/>
      <c r="F4" s="9"/>
      <c r="G4" s="9"/>
    </row>
    <row r="5" spans="1:14" ht="11.4" customHeight="1" x14ac:dyDescent="0.3">
      <c r="A5" s="31" t="s">
        <v>69</v>
      </c>
      <c r="B5" s="57" t="str">
        <f>'Especif. precios | prestación'!B5</f>
        <v>G-012321-002</v>
      </c>
      <c r="C5" s="29" t="s">
        <v>4</v>
      </c>
      <c r="D5" s="124">
        <f>'Especif. precios | prestación'!D5</f>
        <v>0</v>
      </c>
      <c r="E5" s="124"/>
      <c r="F5" s="124"/>
      <c r="G5" s="124"/>
      <c r="H5" s="77"/>
    </row>
    <row r="6" spans="1:14" ht="3.65" customHeight="1" x14ac:dyDescent="0.3">
      <c r="A6" s="27"/>
      <c r="B6" s="2"/>
      <c r="C6" s="30"/>
      <c r="D6" s="9"/>
      <c r="E6" s="9"/>
      <c r="F6" s="9"/>
      <c r="G6" s="9"/>
    </row>
    <row r="7" spans="1:14" ht="35.25" customHeight="1" x14ac:dyDescent="0.3">
      <c r="A7" s="32"/>
      <c r="B7" s="58"/>
      <c r="C7" s="29" t="s">
        <v>5</v>
      </c>
      <c r="D7" s="135">
        <f>'Especif. precios | prestación'!D7</f>
        <v>0</v>
      </c>
      <c r="E7" s="135"/>
      <c r="F7" s="135"/>
      <c r="G7" s="135"/>
      <c r="J7" s="76"/>
      <c r="K7" s="76"/>
      <c r="L7" s="76"/>
      <c r="M7" s="76"/>
      <c r="N7" s="76"/>
    </row>
    <row r="8" spans="1:14" ht="9" customHeight="1" x14ac:dyDescent="0.3">
      <c r="A8" s="75"/>
      <c r="B8" s="74"/>
      <c r="C8" s="74"/>
      <c r="D8" s="74"/>
      <c r="E8" s="74"/>
      <c r="F8" s="74"/>
      <c r="G8" s="74"/>
    </row>
    <row r="9" spans="1:14" ht="11.4" customHeight="1" x14ac:dyDescent="0.3">
      <c r="A9" s="93" t="s">
        <v>6</v>
      </c>
      <c r="B9" s="96"/>
      <c r="C9" s="96"/>
      <c r="D9" s="96"/>
      <c r="E9" s="96"/>
      <c r="F9" s="96"/>
      <c r="G9" s="96"/>
    </row>
    <row r="10" spans="1:14" ht="5.15" customHeight="1" x14ac:dyDescent="0.3">
      <c r="A10" s="69"/>
      <c r="B10" s="79"/>
      <c r="C10" s="79"/>
      <c r="D10" s="79"/>
      <c r="E10" s="79"/>
      <c r="F10" s="79"/>
      <c r="G10" s="79"/>
    </row>
    <row r="11" spans="1:14" ht="11.4" customHeight="1" x14ac:dyDescent="0.3">
      <c r="A11" s="63" t="s">
        <v>21</v>
      </c>
      <c r="B11" s="80"/>
      <c r="C11" s="80"/>
      <c r="D11" s="80"/>
      <c r="E11" s="81">
        <f>'Especif. precios | prestación'!F21+'Especif. precios | opcional'!F21</f>
        <v>0</v>
      </c>
      <c r="F11" s="81"/>
      <c r="G11" s="82"/>
      <c r="K11" s="73"/>
    </row>
    <row r="12" spans="1:14" s="62" customFormat="1" ht="17.25" customHeight="1" x14ac:dyDescent="0.25">
      <c r="A12" s="69"/>
      <c r="B12" s="79"/>
      <c r="C12" s="79"/>
      <c r="D12" s="79"/>
      <c r="E12" s="79"/>
      <c r="F12" s="79"/>
      <c r="G12" s="79"/>
    </row>
    <row r="13" spans="1:14" ht="11.4" customHeight="1" x14ac:dyDescent="0.3">
      <c r="A13" s="93" t="s">
        <v>70</v>
      </c>
      <c r="B13" s="95"/>
      <c r="C13" s="95"/>
      <c r="D13" s="95"/>
      <c r="E13" s="95"/>
      <c r="F13" s="95"/>
      <c r="G13" s="95"/>
    </row>
    <row r="14" spans="1:14" ht="11.4" customHeight="1" x14ac:dyDescent="0.3">
      <c r="A14" s="91"/>
      <c r="B14" s="92"/>
      <c r="C14" s="92"/>
      <c r="D14" s="92"/>
      <c r="E14" s="92"/>
      <c r="F14" s="92"/>
      <c r="G14" s="92"/>
    </row>
    <row r="15" spans="1:14" ht="11.4" customHeight="1" x14ac:dyDescent="0.3">
      <c r="A15" s="89" t="s">
        <v>71</v>
      </c>
      <c r="B15" s="83"/>
      <c r="C15" s="83"/>
      <c r="D15" s="83"/>
      <c r="E15" s="83"/>
      <c r="F15" s="83"/>
      <c r="G15" s="83"/>
    </row>
    <row r="16" spans="1:14" s="62" customFormat="1" ht="11.4" customHeight="1" x14ac:dyDescent="0.25">
      <c r="A16" s="63" t="s">
        <v>21</v>
      </c>
      <c r="B16" s="80"/>
      <c r="C16" s="80"/>
      <c r="D16" s="80"/>
      <c r="E16" s="86">
        <f>'Especif. precios | prestación'!F38+'Especif. precios | opcional'!F38</f>
        <v>0</v>
      </c>
      <c r="F16" s="81"/>
      <c r="G16" s="71"/>
    </row>
    <row r="17" spans="1:12" s="62" customFormat="1" ht="17.25" customHeight="1" x14ac:dyDescent="0.25">
      <c r="A17" s="88"/>
      <c r="B17" s="88"/>
      <c r="C17" s="88"/>
      <c r="D17" s="88"/>
      <c r="E17" s="88"/>
      <c r="F17" s="88"/>
    </row>
    <row r="18" spans="1:12" s="64" customFormat="1" ht="11.4" customHeight="1" x14ac:dyDescent="0.25">
      <c r="A18" s="87" t="s">
        <v>72</v>
      </c>
      <c r="B18" s="84"/>
      <c r="C18" s="72"/>
      <c r="D18" s="72"/>
      <c r="E18" s="72"/>
      <c r="F18" s="72"/>
      <c r="G18" s="72"/>
    </row>
    <row r="19" spans="1:12" s="62" customFormat="1" ht="11.4" customHeight="1" x14ac:dyDescent="0.25">
      <c r="A19" s="85" t="s">
        <v>21</v>
      </c>
      <c r="B19" s="85"/>
      <c r="C19" s="85"/>
      <c r="D19" s="85"/>
      <c r="E19" s="81">
        <f>'Especif. precios | prestación'!F53+'Especif. precios | opcional'!F53</f>
        <v>0</v>
      </c>
      <c r="F19" s="71"/>
      <c r="G19" s="85"/>
    </row>
    <row r="20" spans="1:12" s="72" customFormat="1" ht="17.25" customHeight="1" x14ac:dyDescent="0.25">
      <c r="A20" s="69"/>
      <c r="B20" s="79"/>
      <c r="C20" s="79"/>
      <c r="D20" s="79"/>
      <c r="E20" s="79"/>
      <c r="F20" s="79"/>
      <c r="G20" s="79"/>
    </row>
    <row r="21" spans="1:12" s="62" customFormat="1" ht="11.4" customHeight="1" x14ac:dyDescent="0.25">
      <c r="A21" s="93" t="s">
        <v>73</v>
      </c>
      <c r="B21" s="94"/>
      <c r="C21" s="94"/>
      <c r="D21" s="94"/>
      <c r="E21" s="94"/>
      <c r="F21" s="94"/>
      <c r="G21" s="94"/>
    </row>
    <row r="22" spans="1:12" s="70" customFormat="1" ht="12" customHeight="1" x14ac:dyDescent="0.25">
      <c r="A22" s="126" t="s">
        <v>43</v>
      </c>
      <c r="B22" s="127"/>
      <c r="C22" s="127"/>
      <c r="D22" s="127"/>
      <c r="E22" s="127"/>
      <c r="F22" s="127"/>
      <c r="G22" s="127"/>
    </row>
    <row r="23" spans="1:12" ht="14.25" customHeight="1" x14ac:dyDescent="0.3">
      <c r="A23" s="128" t="s">
        <v>97</v>
      </c>
      <c r="B23" s="128"/>
      <c r="C23" s="128"/>
      <c r="D23" s="128"/>
      <c r="E23" s="128"/>
      <c r="F23" s="128"/>
      <c r="G23" s="128"/>
    </row>
    <row r="24" spans="1:12" s="62" customFormat="1" ht="13.65" customHeight="1" x14ac:dyDescent="0.25">
      <c r="A24" s="128"/>
      <c r="B24" s="128"/>
      <c r="C24" s="128"/>
      <c r="D24" s="128"/>
      <c r="E24" s="128"/>
      <c r="F24" s="128"/>
      <c r="G24" s="128"/>
    </row>
    <row r="25" spans="1:12" s="64" customFormat="1" ht="12" customHeight="1" x14ac:dyDescent="0.25">
      <c r="A25" s="63" t="s">
        <v>21</v>
      </c>
      <c r="B25" s="80"/>
      <c r="C25" s="80"/>
      <c r="D25" s="80"/>
      <c r="E25" s="86">
        <f>'Especif. precios | prestación'!F75+'Especif. precios | opcional'!F75</f>
        <v>0</v>
      </c>
      <c r="F25" s="81"/>
      <c r="G25" s="71"/>
      <c r="H25" s="68"/>
    </row>
    <row r="26" spans="1:12" s="60" customFormat="1" ht="17.25" customHeight="1" x14ac:dyDescent="0.25">
      <c r="A26" s="65"/>
      <c r="B26" s="83"/>
      <c r="C26" s="83"/>
      <c r="D26" s="83"/>
      <c r="E26" s="83"/>
      <c r="F26" s="83"/>
      <c r="G26" s="83"/>
      <c r="H26" s="68"/>
      <c r="I26" s="62"/>
      <c r="L26" s="62"/>
    </row>
    <row r="27" spans="1:12" s="67" customFormat="1" ht="11.4" customHeight="1" x14ac:dyDescent="0.25">
      <c r="A27" s="93" t="s">
        <v>74</v>
      </c>
      <c r="B27" s="94"/>
      <c r="C27" s="94"/>
      <c r="D27" s="94"/>
      <c r="E27" s="94"/>
      <c r="F27" s="94"/>
      <c r="G27" s="94"/>
    </row>
    <row r="28" spans="1:12" s="62" customFormat="1" ht="11.4" customHeight="1" x14ac:dyDescent="0.25">
      <c r="A28" s="65"/>
      <c r="B28" s="83"/>
      <c r="C28" s="83"/>
      <c r="D28" s="83"/>
      <c r="E28" s="83"/>
      <c r="F28" s="83"/>
      <c r="G28" s="83"/>
    </row>
    <row r="29" spans="1:12" s="66" customFormat="1" ht="11.4" customHeight="1" x14ac:dyDescent="0.25">
      <c r="A29" s="63" t="s">
        <v>21</v>
      </c>
      <c r="B29" s="80"/>
      <c r="C29" s="80"/>
      <c r="D29" s="80"/>
      <c r="E29" s="86">
        <f>'Especif. precios | prestación'!F94+'Especif. precios | opcional'!F94</f>
        <v>0</v>
      </c>
      <c r="F29" s="81"/>
      <c r="G29" s="71"/>
    </row>
    <row r="30" spans="1:12" s="62" customFormat="1" ht="17.25" customHeight="1" x14ac:dyDescent="0.25">
      <c r="A30" s="65"/>
      <c r="B30" s="83"/>
      <c r="C30" s="83"/>
      <c r="D30" s="83"/>
      <c r="E30" s="83"/>
      <c r="F30" s="83"/>
      <c r="G30" s="83"/>
    </row>
    <row r="31" spans="1:12" s="64" customFormat="1" ht="11.4" customHeight="1" x14ac:dyDescent="0.25">
      <c r="A31" s="93" t="s">
        <v>75</v>
      </c>
      <c r="B31" s="94"/>
      <c r="C31" s="94"/>
      <c r="D31" s="94"/>
      <c r="E31" s="94"/>
      <c r="F31" s="94"/>
      <c r="G31" s="94"/>
    </row>
    <row r="32" spans="1:12" s="62" customFormat="1" x14ac:dyDescent="0.25">
      <c r="A32" s="65"/>
      <c r="B32" s="83"/>
      <c r="C32" s="83"/>
      <c r="D32" s="83"/>
      <c r="E32" s="83"/>
      <c r="F32" s="83"/>
      <c r="G32" s="83"/>
    </row>
    <row r="33" spans="1:7" s="66" customFormat="1" x14ac:dyDescent="0.25">
      <c r="A33" s="63" t="s">
        <v>64</v>
      </c>
      <c r="B33" s="80"/>
      <c r="C33" s="80"/>
      <c r="D33" s="80"/>
      <c r="E33" s="86">
        <f>'Especif. precios | prestación'!F98+'Especif. precios | opcional'!F98</f>
        <v>0</v>
      </c>
      <c r="F33" s="81"/>
      <c r="G33" s="71"/>
    </row>
    <row r="34" spans="1:7" s="62" customFormat="1" ht="14.15" customHeight="1" x14ac:dyDescent="0.25">
      <c r="A34" s="64"/>
      <c r="B34" s="64"/>
      <c r="C34" s="64"/>
      <c r="D34" s="64"/>
      <c r="E34" s="64"/>
      <c r="F34" s="64"/>
      <c r="G34" s="64"/>
    </row>
    <row r="35" spans="1:7" s="64" customFormat="1" ht="14.15" customHeight="1" x14ac:dyDescent="0.25"/>
    <row r="36" spans="1:7" s="62" customFormat="1" ht="14.15" customHeight="1" x14ac:dyDescent="0.25"/>
    <row r="37" spans="1:7" ht="14.15" customHeight="1" x14ac:dyDescent="0.3"/>
    <row r="38" spans="1:7" ht="14.15" customHeight="1" x14ac:dyDescent="0.3"/>
    <row r="39" spans="1:7" s="60" customFormat="1" ht="14.15" customHeight="1" x14ac:dyDescent="0.25">
      <c r="A39" s="61" t="s">
        <v>76</v>
      </c>
    </row>
    <row r="40" spans="1:7" s="60" customFormat="1" ht="14.15" customHeight="1" x14ac:dyDescent="0.25">
      <c r="A40" s="133"/>
      <c r="B40" s="133"/>
      <c r="C40" s="133"/>
      <c r="D40" s="133"/>
      <c r="E40" s="133"/>
      <c r="F40" s="133"/>
      <c r="G40" s="133"/>
    </row>
    <row r="41" spans="1:7" s="60" customFormat="1" ht="14.15" customHeight="1" x14ac:dyDescent="0.25">
      <c r="A41" s="134" t="s">
        <v>76</v>
      </c>
      <c r="B41" s="134"/>
      <c r="C41" s="134"/>
      <c r="D41" s="134"/>
      <c r="E41" s="134"/>
      <c r="F41" s="134"/>
      <c r="G41" s="134"/>
    </row>
    <row r="42" spans="1:7" s="60" customFormat="1" ht="14.15" customHeight="1" x14ac:dyDescent="0.25">
      <c r="A42" s="134"/>
      <c r="B42" s="134"/>
      <c r="C42" s="134"/>
      <c r="D42" s="134"/>
      <c r="E42" s="134"/>
      <c r="F42" s="134"/>
      <c r="G42" s="134"/>
    </row>
    <row r="43" spans="1:7" s="60" customFormat="1" ht="14.15" customHeight="1" x14ac:dyDescent="0.25">
      <c r="A43" s="134" t="s">
        <v>77</v>
      </c>
      <c r="B43" s="134"/>
      <c r="C43" s="134"/>
      <c r="D43" s="134"/>
      <c r="E43" s="134"/>
      <c r="F43" s="134"/>
      <c r="G43" s="134"/>
    </row>
    <row r="44" spans="1:7" s="60" customFormat="1" ht="14.15" customHeight="1" x14ac:dyDescent="0.25">
      <c r="A44" s="134" t="s">
        <v>78</v>
      </c>
      <c r="B44" s="134"/>
      <c r="C44" s="134"/>
      <c r="D44" s="134"/>
      <c r="E44" s="134"/>
      <c r="F44" s="134"/>
      <c r="G44" s="134"/>
    </row>
    <row r="45" spans="1:7" s="60" customFormat="1" ht="14.15" customHeight="1" x14ac:dyDescent="0.25">
      <c r="A45" s="134" t="s">
        <v>79</v>
      </c>
      <c r="B45" s="134"/>
      <c r="C45" s="134"/>
      <c r="D45" s="134"/>
      <c r="E45" s="134"/>
      <c r="F45" s="134"/>
      <c r="G45" s="134"/>
    </row>
    <row r="46" spans="1:7" s="60" customFormat="1" ht="14.15" customHeight="1" x14ac:dyDescent="0.25">
      <c r="A46" s="132" t="s">
        <v>76</v>
      </c>
      <c r="B46" s="132"/>
      <c r="C46" s="132"/>
      <c r="D46" s="132"/>
      <c r="E46" s="132"/>
      <c r="F46" s="132"/>
      <c r="G46" s="132"/>
    </row>
    <row r="47" spans="1:7" s="60" customFormat="1" ht="14.15" customHeight="1" x14ac:dyDescent="0.25">
      <c r="A47" s="132"/>
      <c r="B47" s="132"/>
      <c r="C47" s="132"/>
      <c r="D47" s="132"/>
      <c r="E47" s="132"/>
      <c r="F47" s="132"/>
      <c r="G47" s="132"/>
    </row>
  </sheetData>
  <sheetProtection algorithmName="SHA-512" hashValue="Tdev4/Zsrzts1VlAZWdilqUVRtgJ8mnDM/qsFQjlLsDu2jHQfKpn0e+4XyCaFyvPFDRzp7wDFIBfROpYtOBshA==" saltValue="Ah7uVTVPhxZTn4Dp66jbow==" spinCount="100000" sheet="1" formatRows="0"/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56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11" activePane="bottomLeft" state="frozen"/>
      <selection activeCell="F3" sqref="F3"/>
      <selection pane="bottomLeft" activeCell="B5" sqref="B5"/>
    </sheetView>
  </sheetViews>
  <sheetFormatPr baseColWidth="10" defaultColWidth="11.3984375" defaultRowHeight="11.5" x14ac:dyDescent="0.25"/>
  <cols>
    <col min="1" max="1" width="2.69921875" customWidth="1"/>
    <col min="2" max="2" width="26.8984375" customWidth="1"/>
    <col min="3" max="3" width="19" customWidth="1"/>
    <col min="4" max="4" width="19.3984375" customWidth="1"/>
    <col min="5" max="5" width="14.3984375" customWidth="1"/>
    <col min="6" max="6" width="21.09765625" customWidth="1"/>
    <col min="7" max="7" width="66.09765625" customWidth="1"/>
  </cols>
  <sheetData>
    <row r="2" spans="2:7" x14ac:dyDescent="0.25">
      <c r="B2" s="136" t="s">
        <v>80</v>
      </c>
      <c r="C2" s="136"/>
      <c r="D2" s="136"/>
      <c r="E2" s="136"/>
      <c r="F2" s="136"/>
      <c r="G2" s="136"/>
    </row>
    <row r="3" spans="2:7" x14ac:dyDescent="0.25">
      <c r="B3" s="48" t="s">
        <v>81</v>
      </c>
    </row>
    <row r="4" spans="2:7" x14ac:dyDescent="0.25">
      <c r="B4" s="48" t="s">
        <v>91</v>
      </c>
    </row>
    <row r="5" spans="2:7" s="2" customFormat="1" ht="10.75" customHeight="1" x14ac:dyDescent="0.25">
      <c r="B5" s="103" t="s">
        <v>98</v>
      </c>
    </row>
    <row r="6" spans="2:7" x14ac:dyDescent="0.25">
      <c r="B6" t="s">
        <v>82</v>
      </c>
      <c r="C6" s="97">
        <f>'Especif. precios | prestación'!B3</f>
        <v>0</v>
      </c>
      <c r="E6" t="s">
        <v>2</v>
      </c>
      <c r="F6" s="15">
        <f>'Especif. precios | prestación'!D3</f>
        <v>0</v>
      </c>
    </row>
    <row r="7" spans="2:7" s="2" customFormat="1" ht="3.5" x14ac:dyDescent="0.25">
      <c r="C7" s="13"/>
      <c r="F7" s="14"/>
    </row>
    <row r="8" spans="2:7" x14ac:dyDescent="0.25">
      <c r="B8" t="s">
        <v>83</v>
      </c>
      <c r="C8" s="97" t="str">
        <f>'Especif. precios | prestación'!B5</f>
        <v>G-012321-002</v>
      </c>
      <c r="F8" s="4"/>
    </row>
    <row r="9" spans="2:7" s="2" customFormat="1" ht="3.5" x14ac:dyDescent="0.25">
      <c r="C9" s="13"/>
      <c r="F9" s="13"/>
    </row>
    <row r="10" spans="2:7" ht="23" x14ac:dyDescent="0.25">
      <c r="B10" s="3" t="s">
        <v>84</v>
      </c>
      <c r="C10" s="3" t="s">
        <v>92</v>
      </c>
      <c r="D10" s="3" t="s">
        <v>24</v>
      </c>
      <c r="E10" s="3" t="s">
        <v>85</v>
      </c>
      <c r="F10" s="3" t="s">
        <v>86</v>
      </c>
      <c r="G10" s="3" t="s">
        <v>87</v>
      </c>
    </row>
    <row r="11" spans="2:7" x14ac:dyDescent="0.25">
      <c r="B11" s="12" t="s">
        <v>28</v>
      </c>
      <c r="C11" s="12"/>
      <c r="D11" s="12"/>
      <c r="E11" s="19"/>
      <c r="F11" s="12"/>
      <c r="G11" s="12"/>
    </row>
    <row r="12" spans="2:7" x14ac:dyDescent="0.25">
      <c r="B12" s="12" t="s">
        <v>29</v>
      </c>
      <c r="C12" s="12"/>
      <c r="D12" s="12" t="s">
        <v>88</v>
      </c>
      <c r="E12" s="19"/>
      <c r="F12" s="12"/>
      <c r="G12" s="12"/>
    </row>
    <row r="13" spans="2:7" x14ac:dyDescent="0.25">
      <c r="B13" s="12" t="s">
        <v>30</v>
      </c>
      <c r="C13" s="12"/>
      <c r="D13" s="12"/>
      <c r="E13" s="19"/>
      <c r="F13" s="12"/>
      <c r="G13" s="12"/>
    </row>
    <row r="14" spans="2:7" x14ac:dyDescent="0.25">
      <c r="B14" s="12" t="s">
        <v>31</v>
      </c>
      <c r="C14" s="12"/>
      <c r="D14" s="12"/>
      <c r="E14" s="19"/>
      <c r="F14" s="12"/>
      <c r="G14" s="12"/>
    </row>
    <row r="15" spans="2:7" x14ac:dyDescent="0.25">
      <c r="B15" s="12" t="s">
        <v>32</v>
      </c>
      <c r="C15" s="12"/>
      <c r="D15" s="12"/>
      <c r="E15" s="19"/>
      <c r="F15" s="12"/>
      <c r="G15" s="12"/>
    </row>
    <row r="16" spans="2:7" x14ac:dyDescent="0.25">
      <c r="B16" s="12" t="s">
        <v>33</v>
      </c>
      <c r="C16" s="12"/>
      <c r="D16" s="12"/>
      <c r="E16" s="19"/>
      <c r="F16" s="12"/>
      <c r="G16" s="12"/>
    </row>
    <row r="17" spans="2:7" x14ac:dyDescent="0.25">
      <c r="B17" s="12" t="s">
        <v>89</v>
      </c>
      <c r="C17" s="12"/>
      <c r="D17" s="12"/>
      <c r="E17" s="19"/>
      <c r="F17" s="12"/>
      <c r="G17" s="12"/>
    </row>
    <row r="18" spans="2:7" x14ac:dyDescent="0.25">
      <c r="B18" s="12" t="s">
        <v>34</v>
      </c>
      <c r="C18" s="12"/>
      <c r="D18" s="12"/>
      <c r="E18" s="19"/>
      <c r="F18" s="12"/>
      <c r="G18" s="12"/>
    </row>
    <row r="19" spans="2:7" x14ac:dyDescent="0.25">
      <c r="B19" s="12" t="s">
        <v>35</v>
      </c>
      <c r="C19" s="12"/>
      <c r="D19" s="12"/>
      <c r="E19" s="19"/>
      <c r="F19" s="12"/>
      <c r="G19" s="12"/>
    </row>
    <row r="20" spans="2:7" x14ac:dyDescent="0.25">
      <c r="B20" s="12" t="s">
        <v>36</v>
      </c>
      <c r="C20" s="12"/>
      <c r="D20" s="12"/>
      <c r="E20" s="19"/>
      <c r="F20" s="12"/>
      <c r="G20" s="12"/>
    </row>
    <row r="21" spans="2:7" x14ac:dyDescent="0.25">
      <c r="B21" s="12" t="s">
        <v>37</v>
      </c>
      <c r="C21" s="12"/>
      <c r="D21" s="12"/>
      <c r="E21" s="19"/>
      <c r="F21" s="12"/>
      <c r="G21" s="12"/>
    </row>
    <row r="22" spans="2:7" x14ac:dyDescent="0.25">
      <c r="B22" s="12" t="s">
        <v>38</v>
      </c>
      <c r="C22" s="12"/>
      <c r="D22" s="12"/>
      <c r="E22" s="19"/>
      <c r="F22" s="12"/>
      <c r="G22" s="12"/>
    </row>
    <row r="23" spans="2:7" x14ac:dyDescent="0.25">
      <c r="B23" s="12" t="s">
        <v>94</v>
      </c>
      <c r="C23" s="12"/>
      <c r="D23" s="12"/>
      <c r="E23" s="19"/>
      <c r="F23" s="12"/>
      <c r="G23" s="12"/>
    </row>
    <row r="24" spans="2:7" x14ac:dyDescent="0.25">
      <c r="B24" s="12"/>
      <c r="C24" s="12"/>
      <c r="D24" s="12"/>
      <c r="E24" s="19"/>
      <c r="F24" s="12"/>
      <c r="G24" s="12"/>
    </row>
    <row r="25" spans="2:7" x14ac:dyDescent="0.25">
      <c r="B25" s="12"/>
      <c r="C25" s="12"/>
      <c r="D25" s="12"/>
      <c r="E25" s="19"/>
      <c r="F25" s="12"/>
      <c r="G25" s="12"/>
    </row>
    <row r="26" spans="2:7" x14ac:dyDescent="0.25">
      <c r="B26" s="12"/>
      <c r="C26" s="12"/>
      <c r="D26" s="12"/>
      <c r="E26" s="19"/>
      <c r="F26" s="12"/>
      <c r="G26" s="12"/>
    </row>
    <row r="27" spans="2:7" x14ac:dyDescent="0.25">
      <c r="B27" s="12"/>
      <c r="C27" s="12"/>
      <c r="D27" s="12"/>
      <c r="E27" s="19"/>
      <c r="F27" s="12"/>
      <c r="G27" s="12"/>
    </row>
    <row r="28" spans="2:7" x14ac:dyDescent="0.25">
      <c r="B28" s="12"/>
      <c r="C28" s="12"/>
      <c r="D28" s="12"/>
      <c r="E28" s="19"/>
      <c r="F28" s="12"/>
      <c r="G28" s="12"/>
    </row>
    <row r="29" spans="2:7" x14ac:dyDescent="0.25">
      <c r="B29" s="12"/>
      <c r="C29" s="12"/>
      <c r="D29" s="12"/>
      <c r="E29" s="19"/>
      <c r="F29" s="12"/>
      <c r="G29" s="12"/>
    </row>
    <row r="30" spans="2:7" x14ac:dyDescent="0.25">
      <c r="B30" s="12"/>
      <c r="C30" s="12"/>
      <c r="D30" s="12"/>
      <c r="E30" s="19"/>
      <c r="F30" s="12"/>
      <c r="G30" s="12"/>
    </row>
    <row r="31" spans="2:7" x14ac:dyDescent="0.25">
      <c r="B31" s="12"/>
      <c r="C31" s="12"/>
      <c r="D31" s="12"/>
      <c r="E31" s="19"/>
      <c r="F31" s="12"/>
      <c r="G31" s="12"/>
    </row>
    <row r="32" spans="2:7" x14ac:dyDescent="0.25">
      <c r="B32" s="12"/>
      <c r="C32" s="12"/>
      <c r="D32" s="12"/>
      <c r="E32" s="19"/>
      <c r="F32" s="12"/>
      <c r="G32" s="12"/>
    </row>
    <row r="33" spans="2:7" x14ac:dyDescent="0.25">
      <c r="B33" s="12"/>
      <c r="C33" s="12"/>
      <c r="D33" s="12"/>
      <c r="E33" s="19"/>
      <c r="F33" s="12"/>
      <c r="G33" s="12"/>
    </row>
    <row r="34" spans="2:7" x14ac:dyDescent="0.25">
      <c r="B34" s="12"/>
      <c r="C34" s="12"/>
      <c r="D34" s="12"/>
      <c r="E34" s="19"/>
      <c r="F34" s="12"/>
      <c r="G34" s="12"/>
    </row>
  </sheetData>
  <sheetProtection algorithmName="SHA-512" hashValue="9rv+Zb7A2UBzRUIOs6+6ndPzbR1gROVn0jV2UiALMXy/Bnxl/UiHK7tyTlyK5KrS58NtTc59F0Z0yi4eQlqlYw==" saltValue="y1serZmmFZmAPtMpYpaiiA==" spinCount="100000" sheet="1" formatCells="0" formatColumns="0" formatRows="0"/>
  <mergeCells count="1">
    <mergeCell ref="B2:G2"/>
  </mergeCells>
  <dataValidations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984375" defaultRowHeight="11.5" x14ac:dyDescent="0.25"/>
  <cols>
    <col min="2" max="2" width="22.59765625" customWidth="1"/>
  </cols>
  <sheetData>
    <row r="3" spans="2:2" x14ac:dyDescent="0.25">
      <c r="B3" t="s">
        <v>25</v>
      </c>
    </row>
    <row r="4" spans="2:2" x14ac:dyDescent="0.25">
      <c r="B4" t="s">
        <v>47</v>
      </c>
    </row>
    <row r="5" spans="2:2" x14ac:dyDescent="0.25">
      <c r="B5" t="s">
        <v>96</v>
      </c>
    </row>
    <row r="6" spans="2:2" x14ac:dyDescent="0.25">
      <c r="B6" t="s">
        <v>50</v>
      </c>
    </row>
    <row r="7" spans="2:2" x14ac:dyDescent="0.25">
      <c r="B7" t="s">
        <v>90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4C763AB22994DBC1AC0267C8BC4F1" ma:contentTypeVersion="7" ma:contentTypeDescription="Create a new document." ma:contentTypeScope="" ma:versionID="4b6c1853e275d0ced4555dd0f6fe3ef2">
  <xsd:schema xmlns:xsd="http://www.w3.org/2001/XMLSchema" xmlns:xs="http://www.w3.org/2001/XMLSchema" xmlns:p="http://schemas.microsoft.com/office/2006/metadata/properties" xmlns:ns2="f48c3ea7-45bd-4121-b325-a3e340329d2c" xmlns:ns3="bf584408-68f7-43f9-a875-51b8c1743fcc" targetNamespace="http://schemas.microsoft.com/office/2006/metadata/properties" ma:root="true" ma:fieldsID="c1906d0c270b81fe9a45c8a1c66606d3" ns2:_="" ns3:_="">
    <xsd:import namespace="f48c3ea7-45bd-4121-b325-a3e340329d2c"/>
    <xsd:import namespace="bf584408-68f7-43f9-a875-51b8c1743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ONFIDENTIA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c3ea7-45bd-4121-b325-a3e340329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FIDENTIALITY" ma:index="14" nillable="true" ma:displayName="CONFIDENTIALITY" ma:description="Klassifizierung" ma:format="Dropdown" ma:internalName="CONFIDENTIALITY">
      <xsd:simpleType>
        <xsd:restriction base="dms:Choice">
          <xsd:enumeration value="PUBLIC"/>
          <xsd:enumeration value="INTERNAL"/>
          <xsd:enumeration value="CONFIDENTIAL"/>
          <xsd:enumeration value="STRICTLY- CONFIDENTIAL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84408-68f7-43f9-a875-51b8c1743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f48c3ea7-45bd-4121-b325-a3e340329d2c">CONFIDENTIAL</CONFIDENTIALITY>
  </documentManagement>
</p:properties>
</file>

<file path=customXml/itemProps1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0E68B-AE95-4702-B78A-5A41B079D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c3ea7-45bd-4121-b325-a3e340329d2c"/>
    <ds:schemaRef ds:uri="bf584408-68f7-43f9-a875-51b8c1743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D4B7C-F144-4685-A4C0-8AEC220FF8E1}">
  <ds:schemaRefs>
    <ds:schemaRef ds:uri="http://schemas.microsoft.com/office/2006/documentManagement/types"/>
    <ds:schemaRef ds:uri="http://www.w3.org/XML/1998/namespace"/>
    <ds:schemaRef ds:uri="bf584408-68f7-43f9-a875-51b8c1743fc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48c3ea7-45bd-4121-b325-a3e340329d2c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</vt:lpstr>
      <vt:lpstr>Suma prestación + opcional</vt:lpstr>
      <vt:lpstr>Lista de expertos(as) clave</vt:lpstr>
      <vt:lpstr>Listas</vt:lpstr>
      <vt:lpstr>'Especif. precios | opcional'!Área_de_impresión</vt:lpstr>
      <vt:lpstr>'Especif. precios | prestación'!Área_de_impresión</vt:lpstr>
      <vt:lpstr>'Suma prestación + opcional'!Área_de_impresión</vt:lpstr>
      <vt:lpstr>'Especif. precios | opcional'!Ersatzspalten</vt:lpstr>
      <vt:lpstr>Ersatzspalten</vt:lpstr>
      <vt:lpstr>Erstattungsart</vt:lpstr>
      <vt:lpstr>lSFK</vt:lpstr>
      <vt:lpstr>'Especif. precios | opcional'!rZeilen</vt:lpstr>
      <vt:lpstr>rZeilen</vt:lpstr>
      <vt:lpstr>'Especif. precios | opcional'!Títulos_a_imprimir</vt:lpstr>
      <vt:lpstr>'Especif. precios | prestación'!Títulos_a_imprimir</vt:lpstr>
      <vt:lpstr>'Suma prestación + opcional'!Títulos_a_imprimir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Benavides Laguna, Alejandra GIZ CL</dc:creator>
  <cp:keywords/>
  <dc:description/>
  <cp:lastModifiedBy>Benavides Laguna, Alejandra GIZ CL</cp:lastModifiedBy>
  <cp:revision/>
  <cp:lastPrinted>2025-09-22T08:10:24Z</cp:lastPrinted>
  <dcterms:created xsi:type="dcterms:W3CDTF">2020-06-06T12:03:03Z</dcterms:created>
  <dcterms:modified xsi:type="dcterms:W3CDTF">2026-06-15T21:31:39Z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0x0101007FB4C763AB22994DBC1AC0267C8BC4F1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