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izonline-my.sharepoint.com/personal/alejandra_benavides_giz_de/Documents/ABENAVIDES/01ADQ BIENES y SERV/2023/1 Compras/AGENCIA/91177666 Cto Marco IT/B Proceso/1 Convocatoria/Convocatoria/"/>
    </mc:Choice>
  </mc:AlternateContent>
  <xr:revisionPtr revIDLastSave="160" documentId="13_ncr:1_{A52DDE00-6B74-4E00-B3ED-1376877B53A1}" xr6:coauthVersionLast="47" xr6:coauthVersionMax="47" xr10:uidLastSave="{6409D05C-FA0C-430D-B533-2A501FD55C0E}"/>
  <bookViews>
    <workbookView xWindow="-108" yWindow="-108" windowWidth="23256" windowHeight="12576" activeTab="2" xr2:uid="{214685DB-E75B-4B42-8353-5F00930E00A6}"/>
  </bookViews>
  <sheets>
    <sheet name="resumen" sheetId="14" r:id="rId1"/>
    <sheet name="TIPO 1 SUP Laptop" sheetId="7" r:id="rId2"/>
    <sheet name="TIPO 2 MED Laptop" sheetId="1" r:id="rId3"/>
    <sheet name="TIPO 3 COM LAPTOP" sheetId="6" r:id="rId4"/>
    <sheet name="MONITOR 24" sheetId="13" r:id="rId5"/>
    <sheet name="MONITOR 27" sheetId="8" r:id="rId6"/>
    <sheet name="MOUSE" sheetId="9" r:id="rId7"/>
    <sheet name="TECLADO" sheetId="12" r:id="rId8"/>
    <sheet name="DOCKING" sheetId="11" r:id="rId9"/>
    <sheet name="AUDÍFONOS" sheetId="3" r:id="rId10"/>
    <sheet name="ACCESORIOS" sheetId="2" r:id="rId11"/>
    <sheet name="LOTE 5 - HEADSET" sheetId="4" state="hidden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4" l="1"/>
  <c r="G23" i="14"/>
  <c r="G22" i="14"/>
  <c r="G21" i="14"/>
  <c r="G20" i="14"/>
  <c r="G19" i="14"/>
  <c r="G18" i="14"/>
  <c r="G17" i="14"/>
  <c r="G16" i="14"/>
  <c r="G15" i="14"/>
</calcChain>
</file>

<file path=xl/sharedStrings.xml><?xml version="1.0" encoding="utf-8"?>
<sst xmlns="http://schemas.openxmlformats.org/spreadsheetml/2006/main" count="727" uniqueCount="265">
  <si>
    <t xml:space="preserve">ESPECIFICACIONES TÉCNICAS EQUIPOS DE COMPUTACIÓN  </t>
  </si>
  <si>
    <t>Tipo:</t>
  </si>
  <si>
    <t xml:space="preserve">Computadora Portátil Segmento Profesional </t>
  </si>
  <si>
    <t>Cantidad:</t>
  </si>
  <si>
    <t>Computador</t>
  </si>
  <si>
    <t>Marca</t>
  </si>
  <si>
    <t>Modelo</t>
  </si>
  <si>
    <t>Procesador</t>
  </si>
  <si>
    <t>Frecuencia</t>
  </si>
  <si>
    <t>Memoria Ram</t>
  </si>
  <si>
    <t>Instalada</t>
  </si>
  <si>
    <t xml:space="preserve">16 GB DDR4 </t>
  </si>
  <si>
    <t>Disco Duro</t>
  </si>
  <si>
    <t>Cap. Instalada</t>
  </si>
  <si>
    <t>Puertos</t>
  </si>
  <si>
    <t xml:space="preserve">Teclado </t>
  </si>
  <si>
    <t>Latinoamericano</t>
  </si>
  <si>
    <t>Red Inalámbrica</t>
  </si>
  <si>
    <t>Incorporado Wifi (802,11 b/g/n)</t>
  </si>
  <si>
    <t xml:space="preserve">HDMI </t>
  </si>
  <si>
    <t>WebCam</t>
  </si>
  <si>
    <t xml:space="preserve">SI </t>
  </si>
  <si>
    <t>Sonido</t>
  </si>
  <si>
    <t>SI (jack 3.5 mm)</t>
  </si>
  <si>
    <t>puertos USB</t>
  </si>
  <si>
    <t>Puerto para Docking</t>
  </si>
  <si>
    <t>USB Tipo C / Thunderbolt 4</t>
  </si>
  <si>
    <t>Ethernet RJ45</t>
  </si>
  <si>
    <t>Video</t>
  </si>
  <si>
    <t>Tipo</t>
  </si>
  <si>
    <t>Memoria</t>
  </si>
  <si>
    <t>2 GB o superior</t>
  </si>
  <si>
    <t>Pantalla</t>
  </si>
  <si>
    <t>Resolucion</t>
  </si>
  <si>
    <t>Full HD 1080p  (1920x1080) o superior</t>
  </si>
  <si>
    <t>Panel</t>
  </si>
  <si>
    <t>IPS</t>
  </si>
  <si>
    <t>Tamaño</t>
  </si>
  <si>
    <t>13" - 14" plg</t>
  </si>
  <si>
    <t>Software</t>
  </si>
  <si>
    <t xml:space="preserve">Sistema operativo </t>
  </si>
  <si>
    <t xml:space="preserve">Windows 11 Pro 64 bits ESPAÑOL </t>
  </si>
  <si>
    <t>Modo de instalación</t>
  </si>
  <si>
    <t>PREINSTALADO y con partición de recuperación</t>
  </si>
  <si>
    <t>Licencia</t>
  </si>
  <si>
    <t>OEM INCLUIDA</t>
  </si>
  <si>
    <t>Energía</t>
  </si>
  <si>
    <t>Alimentación de Energía</t>
  </si>
  <si>
    <t>100-220 VAC@50Hz, AC original de fábrica, para todas las fuentes de alimentación</t>
  </si>
  <si>
    <t>Otros</t>
  </si>
  <si>
    <t xml:space="preserve">Peso </t>
  </si>
  <si>
    <t>No mayor a 1,4 Kg.</t>
  </si>
  <si>
    <t>Batería</t>
  </si>
  <si>
    <t>Larga duración 3 o mas celdas.</t>
  </si>
  <si>
    <t>Lugar de Entrega:</t>
  </si>
  <si>
    <t>La Paz</t>
  </si>
  <si>
    <t>Tiempo de Entrega:</t>
  </si>
  <si>
    <t>GARANTÍA:</t>
  </si>
  <si>
    <t>Tiempo</t>
  </si>
  <si>
    <t>3 años de garantía local y de fábrica, en ambos casos la garantía se inicia desde la fecha de entrega del producto y debe estar registrada en Bolivia</t>
  </si>
  <si>
    <t>incluido</t>
  </si>
  <si>
    <t>Full HD 1080p  (1920x1080)</t>
  </si>
  <si>
    <t>No mayor a 1,8 Kg.</t>
  </si>
  <si>
    <t>SI</t>
  </si>
  <si>
    <t>Dedicado tipo RTX</t>
  </si>
  <si>
    <t>Memnoria</t>
  </si>
  <si>
    <t>4 GB o superior</t>
  </si>
  <si>
    <t>IPS (144 hz)</t>
  </si>
  <si>
    <t>No mayor a 2.2 Kg.</t>
  </si>
  <si>
    <t>ESPECIFICACIONES TÉCNICAS MONITOR TIPO1</t>
  </si>
  <si>
    <t>MONITOR</t>
  </si>
  <si>
    <t>Caracteristicas</t>
  </si>
  <si>
    <t>Marca y modelo</t>
  </si>
  <si>
    <t>Relacion contraste</t>
  </si>
  <si>
    <t>hasta 1000:1</t>
  </si>
  <si>
    <t>~60Hz</t>
  </si>
  <si>
    <t xml:space="preserve">Resolución </t>
  </si>
  <si>
    <t>Full HD 1080p (1920x1080)</t>
  </si>
  <si>
    <t xml:space="preserve">Tamaño </t>
  </si>
  <si>
    <t xml:space="preserve">24" </t>
  </si>
  <si>
    <t>Tipo de panel</t>
  </si>
  <si>
    <t>Tiempo de respuesta</t>
  </si>
  <si>
    <t>5 ms o inferior</t>
  </si>
  <si>
    <t>Tratamiento de superficies</t>
  </si>
  <si>
    <t>anti-reflejante</t>
  </si>
  <si>
    <t>Conectividad</t>
  </si>
  <si>
    <t>HDMI</t>
  </si>
  <si>
    <t>Incluido</t>
  </si>
  <si>
    <t>DisplayPort</t>
  </si>
  <si>
    <t>Accesorio</t>
  </si>
  <si>
    <t>Cable HDMI</t>
  </si>
  <si>
    <t>Inlcuido (Conexión Pantalla - laptop 1 metro o superior)</t>
  </si>
  <si>
    <t>Adicional</t>
  </si>
  <si>
    <t>Ajuste de posicionamiento</t>
  </si>
  <si>
    <t>Articulado (Ajustable en altura, inclinación y rotacion)</t>
  </si>
  <si>
    <t>100-220 VAC@50Hz.</t>
  </si>
  <si>
    <t>El oferente debe especificar
(ofrecer el menor tiempo de entrega posible)</t>
  </si>
  <si>
    <t>1 a 3 años de garantía local y de fábrica</t>
  </si>
  <si>
    <t>ESPECIFICACIONES TÉCNICAS MONITOR TIPO 2</t>
  </si>
  <si>
    <t>27"</t>
  </si>
  <si>
    <t>ESPECIFICACIONES TÉCNICAS MOUSE TIPO1</t>
  </si>
  <si>
    <t>Mouse inalámbricos</t>
  </si>
  <si>
    <r>
      <t>Resolución de sensor</t>
    </r>
    <r>
      <rPr>
        <sz val="10"/>
        <color rgb="FF2F3132"/>
        <rFont val="Arial"/>
        <family val="2"/>
      </rPr>
      <t>:</t>
    </r>
  </si>
  <si>
    <t>1000 DPI</t>
  </si>
  <si>
    <t>Energia:</t>
  </si>
  <si>
    <t>Pilas/Baterías:</t>
  </si>
  <si>
    <t>Accesorios</t>
  </si>
  <si>
    <t>MousePad</t>
  </si>
  <si>
    <t>6 meses o superior</t>
  </si>
  <si>
    <t>ESPECIFICACIONES TÉCNICAS MOUSE TIPO 2</t>
  </si>
  <si>
    <t>Mouse inalámbrico ergonomico</t>
  </si>
  <si>
    <t>ERGONÓMICO VERTICAL</t>
  </si>
  <si>
    <t>ESPECIFICACIONES TÉCNICAS TECLADOTIPO 1</t>
  </si>
  <si>
    <t>Combo mouse y teclado</t>
  </si>
  <si>
    <t>Idioma</t>
  </si>
  <si>
    <t>ESPECIFICACIONES TÉCNICAS TECLADOTIPO 2</t>
  </si>
  <si>
    <t>Teclado alambrico</t>
  </si>
  <si>
    <t>ESPECIFICACIONES TÉCNICAS DOCKING TIPO 1</t>
  </si>
  <si>
    <t>Unidad tipo docking (para escritorio)</t>
  </si>
  <si>
    <t>Detalle</t>
  </si>
  <si>
    <t xml:space="preserve">Tipo de conexión </t>
  </si>
  <si>
    <t>USB TIPO C</t>
  </si>
  <si>
    <t> </t>
  </si>
  <si>
    <t>VGA</t>
  </si>
  <si>
    <t>USB</t>
  </si>
  <si>
    <t>2 o mas (3.0)</t>
  </si>
  <si>
    <t>Lector de memorias</t>
  </si>
  <si>
    <t>Jack de audifonos</t>
  </si>
  <si>
    <t>Alimentacion de energia</t>
  </si>
  <si>
    <t>ESPECIFICACIONES TÉCNICAS DOCKING TIPO 2</t>
  </si>
  <si>
    <t>Unidad tipo docking (mini docking)</t>
  </si>
  <si>
    <t>ESPECIFICACIONES TÉCNICAS  AURICULARES TIPO 1</t>
  </si>
  <si>
    <t>Auriculares usb ( on ear)</t>
  </si>
  <si>
    <t>Caracteristicas
generales</t>
  </si>
  <si>
    <t>Control</t>
  </si>
  <si>
    <t>mute, subir/bajar volumen</t>
  </si>
  <si>
    <t>Micrófono</t>
  </si>
  <si>
    <t>Compatibilidad</t>
  </si>
  <si>
    <t>Compatible con Windows 10/11</t>
  </si>
  <si>
    <t>tipo</t>
  </si>
  <si>
    <t>(On Ear) diadema ajustable con almohadillas de cuero sintético (estereo)</t>
  </si>
  <si>
    <t>Certificado para empresas</t>
  </si>
  <si>
    <t>Conector</t>
  </si>
  <si>
    <t>USB Plug and Play</t>
  </si>
  <si>
    <t>ESPECIFICACIONES TÉCNICAS  MOCHILA</t>
  </si>
  <si>
    <t>Mochila</t>
  </si>
  <si>
    <t>mochila con proteccion para laptop</t>
  </si>
  <si>
    <t>tamaño</t>
  </si>
  <si>
    <t>Ideal para transportar una laptop de hasta 15 pulgadas</t>
  </si>
  <si>
    <t xml:space="preserve">ESPECIFICACIONES SOPORTE </t>
  </si>
  <si>
    <t>Soporte para Laptop</t>
  </si>
  <si>
    <t>Material</t>
  </si>
  <si>
    <t>Aluminio</t>
  </si>
  <si>
    <t>Descripcion</t>
  </si>
  <si>
    <t>soporte elevador para laptop, Ajustable, ergonómico, plegable, soporte de escritorio portátil compatible, Dell, Lenovo de 10 a 15.6 pulgadas</t>
  </si>
  <si>
    <t xml:space="preserve">ESPECIFICACIONES LAMINA </t>
  </si>
  <si>
    <t>Lamina protectora de pantalla para Laptop</t>
  </si>
  <si>
    <t xml:space="preserve">ESPECIFICACIONES TÉCNICAS ACCESORIOS DE COMPUTACIÓN  </t>
  </si>
  <si>
    <t>LOTE 5</t>
  </si>
  <si>
    <t>HEADPHONES</t>
  </si>
  <si>
    <t>El oferente debe especificar (Ej.  Logitech, Dell, HP)</t>
  </si>
  <si>
    <t>Audífono</t>
  </si>
  <si>
    <t>Estéreo</t>
  </si>
  <si>
    <t>Sistema operativo Windows 10</t>
  </si>
  <si>
    <t>El oferente debe especificar 
(ofrecer el menor tiempo de entrega posible)</t>
  </si>
  <si>
    <t>Especificar tiempo de garantía local y de fábrica.</t>
  </si>
  <si>
    <t>ITEM 8</t>
  </si>
  <si>
    <t>ITEM 9</t>
  </si>
  <si>
    <t>ITEM 10</t>
  </si>
  <si>
    <t>ITEM 11</t>
  </si>
  <si>
    <t>ITEM 12</t>
  </si>
  <si>
    <t>ITEM 13</t>
  </si>
  <si>
    <t>ITEM 14</t>
  </si>
  <si>
    <t>ITEM 15</t>
  </si>
  <si>
    <t>4,0 GHz o superior</t>
  </si>
  <si>
    <t>512 GB SSD o superior</t>
  </si>
  <si>
    <t xml:space="preserve">en el menor tiempo posible </t>
  </si>
  <si>
    <t>en el menor tiempo posible</t>
  </si>
  <si>
    <t>Pilas/Baterías: incluidas</t>
  </si>
  <si>
    <t>español Latinoamericano</t>
  </si>
  <si>
    <t>(ofrecer el menor tiempo de entrega posible)</t>
  </si>
  <si>
    <r>
      <t xml:space="preserve">Funciones:
PRIVACIDAD Y SEGURIDAD para ocultar información delicada de terceros.
CUIDA LA VISTA: filtro que reduce la incidencia ocular del brillo y la luz azul 
PROTECTOR DE PANTALLA: Proteccion de la portátil del polvo, huellas o salpicaduras, 
DIVERSOS TAMAÑOS: presentaciones de 11 ,6 12 ,5 13 ,3 14 15 ,6 pulgadas
MODOS DE INSTALACIÓN: </t>
    </r>
    <r>
      <rPr>
        <b/>
        <sz val="10"/>
        <color rgb="FF000000"/>
        <rFont val="Arial"/>
        <family val="2"/>
      </rPr>
      <t>Para insertarla y retirarla fácilmente de los marcos de laptops.</t>
    </r>
  </si>
  <si>
    <t>Necesario</t>
  </si>
  <si>
    <t>no necesario</t>
  </si>
  <si>
    <r>
      <t>inalambrico</t>
    </r>
    <r>
      <rPr>
        <sz val="10"/>
        <color rgb="FF000000"/>
        <rFont val="Arial"/>
        <family val="2"/>
      </rPr>
      <t xml:space="preserve"> (mediante Nano receptor USB)</t>
    </r>
    <r>
      <rPr>
        <b/>
        <sz val="10"/>
        <color rgb="FF000000"/>
        <rFont val="Arial"/>
        <family val="2"/>
      </rPr>
      <t xml:space="preserve"> no cableado</t>
    </r>
  </si>
  <si>
    <t>mediante USB, cableado</t>
  </si>
  <si>
    <t>No ensamblados (Marcas solo de referencia:  DELL, Lenovo)</t>
  </si>
  <si>
    <t>No ensamblados ((Marcas solo de referencia: DELL, lenovo)</t>
  </si>
  <si>
    <t>No ensamblada.((Marcas solo de referencia: , Lenovo, Dell)</t>
  </si>
  <si>
    <t xml:space="preserve"> (Marcas y Modelos solo de referencia:  Dell, Samsung, HP, Asus)</t>
  </si>
  <si>
    <t>(Marcas y modelos solo de referencia: Dell, Samsung, HP, Asus)</t>
  </si>
  <si>
    <t>Marca solo de referencia: Logitech, Dell, otros</t>
  </si>
  <si>
    <t>Modelo solo de referencia: MX</t>
  </si>
  <si>
    <t>Modelo solo de referencia:: M190</t>
  </si>
  <si>
    <t>Modelo solo de referencia: K120</t>
  </si>
  <si>
    <t>(Marca solo de referencia: DELL, lenovo)</t>
  </si>
  <si>
    <t>Modelo solo de referencia: WD19</t>
  </si>
  <si>
    <t>(Marca solo de referencia: DELL)</t>
  </si>
  <si>
    <t>Modelo solo de referencia: DA305</t>
  </si>
  <si>
    <t>Sin alimentador de energia</t>
  </si>
  <si>
    <t xml:space="preserve"> Con alimentador de energía </t>
  </si>
  <si>
    <t>Marca solo de referencia: logitech</t>
  </si>
  <si>
    <t>(Modelo solo de referencia: H570e)</t>
  </si>
  <si>
    <t>Marca solo de referencia: Dell, HP. Targus</t>
  </si>
  <si>
    <t>Marca solo de referencia: VistaProtect</t>
  </si>
  <si>
    <t>(Marca solo de referencia: Ivoler)</t>
  </si>
  <si>
    <t>Imagen solo orientativa</t>
  </si>
  <si>
    <t>Intel Core i5 o superior (12va generación o superior) de 64 bits, AMD comparables</t>
  </si>
  <si>
    <t xml:space="preserve">Integrado o dedicado </t>
  </si>
  <si>
    <t>Segmento empresarial   ((Modelos solo de referencia: Latitude, Thinkpad T)</t>
  </si>
  <si>
    <t>Segmento empresarial ((Modelos solo de referencia: XPS, X1 Carbon)</t>
  </si>
  <si>
    <t>256 GB SSD o superior</t>
  </si>
  <si>
    <t xml:space="preserve">usb 3.0 </t>
  </si>
  <si>
    <t>usb 3.0</t>
  </si>
  <si>
    <t>Computadora Portátil Segmento para Diseño</t>
  </si>
  <si>
    <t>Segmento de diseño  ((Modelos solo de referencia: Legion, Presicion, T16)</t>
  </si>
  <si>
    <t xml:space="preserve">USB 3.0 </t>
  </si>
  <si>
    <t>15" - 15.6" plg</t>
  </si>
  <si>
    <t>Modelos solo de referencia: Mk 235, MK345, W3322</t>
  </si>
  <si>
    <t>si (con supresion de ruido)</t>
  </si>
  <si>
    <t>N°</t>
  </si>
  <si>
    <t>TIPO 1 SUP Laptop</t>
  </si>
  <si>
    <t>TIPO 2 MED Laptop</t>
  </si>
  <si>
    <t>TIPO 3 COM LAPTOP</t>
  </si>
  <si>
    <t>MONITOR 24</t>
  </si>
  <si>
    <t>MONITOR 27</t>
  </si>
  <si>
    <t>MOUSE TIPO 1</t>
  </si>
  <si>
    <t>MOUSE TIPO 2</t>
  </si>
  <si>
    <t>TECLADO TIPO 1</t>
  </si>
  <si>
    <t>TECLADO TIPO 2</t>
  </si>
  <si>
    <t>DOCKING TIPO 1</t>
  </si>
  <si>
    <t>DOCKING TIPO 2</t>
  </si>
  <si>
    <t>AUDIFONOS</t>
  </si>
  <si>
    <t>MOCHILA</t>
  </si>
  <si>
    <t>SOPORTE</t>
  </si>
  <si>
    <t>LAMINA</t>
  </si>
  <si>
    <t>Equipos de computacion Contrato Marco 2024-2027</t>
  </si>
  <si>
    <t>Descripción</t>
  </si>
  <si>
    <t>Cantidad</t>
  </si>
  <si>
    <t>2024-2027</t>
  </si>
  <si>
    <t>Cantidades estimadas por gestión</t>
  </si>
  <si>
    <t>Item</t>
  </si>
  <si>
    <t>FORMULARIO DE COTIZACIÓN 1</t>
  </si>
  <si>
    <t>OFERTA TÉCNICA</t>
  </si>
  <si>
    <t>Proceso No.:</t>
  </si>
  <si>
    <t>Descripción:</t>
  </si>
  <si>
    <t>Fecha de la oferta:</t>
  </si>
  <si>
    <t>Nombre de la empresa:</t>
  </si>
  <si>
    <t>Persona de contacto:</t>
  </si>
  <si>
    <t>Dirección:</t>
  </si>
  <si>
    <t>Teléfonos:</t>
  </si>
  <si>
    <t>E-Mail:</t>
  </si>
  <si>
    <t>EQUIPOS COMPUTACION</t>
  </si>
  <si>
    <t>ITEM:</t>
  </si>
  <si>
    <t>OFERTA TÉCNICA PROVEEDOR</t>
  </si>
  <si>
    <t>Garantia</t>
  </si>
  <si>
    <t>Fecha:</t>
  </si>
  <si>
    <t>Nombre:</t>
  </si>
  <si>
    <t>Firma:</t>
  </si>
  <si>
    <t>Cargo:</t>
  </si>
  <si>
    <t xml:space="preserve">ITEM </t>
  </si>
  <si>
    <t>8 y 9</t>
  </si>
  <si>
    <t>6 y 7</t>
  </si>
  <si>
    <t>10 y 11</t>
  </si>
  <si>
    <t>13, 14 y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</si>
</sst>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sz val="10"/>
      <color rgb="FF2F3132"/>
      <name val="Arial"/>
      <family val="2"/>
    </font>
    <font>
      <b/>
      <sz val="10"/>
      <color rgb="FF2F3132"/>
      <name val="Arial"/>
      <family val="2"/>
    </font>
    <font>
      <sz val="10"/>
      <color rgb="FF212529"/>
      <name val="Segoe UI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212529"/>
      <name val="Segoe UI"/>
      <family val="2"/>
    </font>
    <font>
      <sz val="10"/>
      <color rgb="FF000000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20"/>
      <color rgb="FF002060"/>
      <name val="Arial"/>
      <family val="2"/>
    </font>
    <font>
      <b/>
      <sz val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theme="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14">
    <xf numFmtId="0" fontId="0" fillId="0" borderId="0" xfId="0"/>
    <xf numFmtId="0" fontId="2" fillId="0" borderId="0" xfId="0" applyFont="1"/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4" xfId="0" applyFont="1" applyBorder="1"/>
    <xf numFmtId="0" fontId="12" fillId="0" borderId="4" xfId="0" applyFont="1" applyBorder="1" applyAlignment="1">
      <alignment horizontal="left" wrapText="1"/>
    </xf>
    <xf numFmtId="0" fontId="12" fillId="0" borderId="4" xfId="0" applyFont="1" applyBorder="1" applyAlignment="1">
      <alignment wrapText="1"/>
    </xf>
    <xf numFmtId="0" fontId="14" fillId="0" borderId="4" xfId="0" applyFont="1" applyBorder="1" applyAlignment="1">
      <alignment wrapText="1"/>
    </xf>
    <xf numFmtId="0" fontId="15" fillId="0" borderId="4" xfId="0" applyFont="1" applyBorder="1" applyAlignment="1">
      <alignment wrapText="1"/>
    </xf>
    <xf numFmtId="0" fontId="16" fillId="0" borderId="4" xfId="0" applyFont="1" applyBorder="1" applyAlignment="1">
      <alignment wrapText="1"/>
    </xf>
    <xf numFmtId="0" fontId="4" fillId="0" borderId="4" xfId="0" applyFont="1" applyBorder="1"/>
    <xf numFmtId="0" fontId="4" fillId="0" borderId="4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11" fillId="0" borderId="4" xfId="0" applyFont="1" applyBorder="1"/>
    <xf numFmtId="0" fontId="10" fillId="0" borderId="4" xfId="0" applyFont="1" applyBorder="1"/>
    <xf numFmtId="0" fontId="9" fillId="0" borderId="4" xfId="0" applyFont="1" applyBorder="1"/>
    <xf numFmtId="0" fontId="4" fillId="4" borderId="4" xfId="0" applyFont="1" applyFill="1" applyBorder="1"/>
    <xf numFmtId="0" fontId="5" fillId="4" borderId="4" xfId="0" applyFont="1" applyFill="1" applyBorder="1" applyAlignment="1">
      <alignment horizontal="left"/>
    </xf>
    <xf numFmtId="0" fontId="5" fillId="0" borderId="4" xfId="0" applyFont="1" applyBorder="1" applyAlignment="1">
      <alignment horizontal="left" wrapText="1"/>
    </xf>
    <xf numFmtId="0" fontId="18" fillId="0" borderId="4" xfId="0" applyFont="1" applyBorder="1" applyAlignment="1">
      <alignment wrapText="1"/>
    </xf>
    <xf numFmtId="0" fontId="20" fillId="0" borderId="4" xfId="0" applyFont="1" applyBorder="1" applyAlignment="1">
      <alignment wrapText="1"/>
    </xf>
    <xf numFmtId="0" fontId="21" fillId="0" borderId="4" xfId="0" applyFont="1" applyBorder="1"/>
    <xf numFmtId="0" fontId="18" fillId="7" borderId="4" xfId="0" applyFont="1" applyFill="1" applyBorder="1" applyAlignment="1">
      <alignment wrapText="1"/>
    </xf>
    <xf numFmtId="0" fontId="20" fillId="7" borderId="4" xfId="0" applyFont="1" applyFill="1" applyBorder="1" applyAlignment="1">
      <alignment wrapText="1"/>
    </xf>
    <xf numFmtId="0" fontId="4" fillId="7" borderId="4" xfId="0" applyFont="1" applyFill="1" applyBorder="1" applyAlignment="1">
      <alignment wrapText="1"/>
    </xf>
    <xf numFmtId="0" fontId="10" fillId="8" borderId="4" xfId="0" applyFont="1" applyFill="1" applyBorder="1"/>
    <xf numFmtId="0" fontId="9" fillId="8" borderId="4" xfId="0" applyFont="1" applyFill="1" applyBorder="1"/>
    <xf numFmtId="0" fontId="4" fillId="9" borderId="4" xfId="0" applyFont="1" applyFill="1" applyBorder="1"/>
    <xf numFmtId="0" fontId="23" fillId="0" borderId="0" xfId="0" applyFont="1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18" fillId="0" borderId="4" xfId="0" applyFont="1" applyBorder="1" applyAlignment="1">
      <alignment vertical="center"/>
    </xf>
    <xf numFmtId="0" fontId="18" fillId="0" borderId="4" xfId="0" applyFont="1" applyBorder="1" applyAlignment="1">
      <alignment vertical="center" wrapText="1"/>
    </xf>
    <xf numFmtId="0" fontId="18" fillId="7" borderId="4" xfId="0" applyFont="1" applyFill="1" applyBorder="1" applyAlignment="1">
      <alignment vertical="center" wrapText="1"/>
    </xf>
    <xf numFmtId="0" fontId="4" fillId="7" borderId="4" xfId="0" applyFont="1" applyFill="1" applyBorder="1" applyAlignment="1">
      <alignment vertical="center" wrapText="1"/>
    </xf>
    <xf numFmtId="0" fontId="24" fillId="0" borderId="0" xfId="0" applyFont="1"/>
    <xf numFmtId="0" fontId="26" fillId="0" borderId="0" xfId="0" applyFont="1" applyAlignment="1">
      <alignment vertical="center"/>
    </xf>
    <xf numFmtId="0" fontId="25" fillId="11" borderId="9" xfId="0" applyFont="1" applyFill="1" applyBorder="1" applyAlignment="1">
      <alignment horizontal="center" vertical="center"/>
    </xf>
    <xf numFmtId="0" fontId="25" fillId="11" borderId="10" xfId="0" applyFont="1" applyFill="1" applyBorder="1" applyAlignment="1">
      <alignment horizontal="center" vertical="center" wrapText="1"/>
    </xf>
    <xf numFmtId="0" fontId="25" fillId="11" borderId="1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26" fillId="0" borderId="4" xfId="0" applyFont="1" applyBorder="1" applyAlignment="1">
      <alignment vertical="center"/>
    </xf>
    <xf numFmtId="0" fontId="26" fillId="0" borderId="4" xfId="0" applyFont="1" applyBorder="1" applyAlignment="1">
      <alignment vertical="top" wrapText="1"/>
    </xf>
    <xf numFmtId="0" fontId="26" fillId="0" borderId="4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4" fontId="26" fillId="0" borderId="0" xfId="0" applyNumberFormat="1" applyFont="1" applyAlignment="1">
      <alignment vertical="center"/>
    </xf>
    <xf numFmtId="0" fontId="25" fillId="10" borderId="8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6" fillId="0" borderId="7" xfId="0" applyFont="1" applyBorder="1" applyAlignment="1">
      <alignment horizontal="center" vertical="center"/>
    </xf>
    <xf numFmtId="0" fontId="26" fillId="11" borderId="7" xfId="0" applyFont="1" applyFill="1" applyBorder="1" applyAlignment="1">
      <alignment horizontal="center" vertical="center"/>
    </xf>
    <xf numFmtId="0" fontId="26" fillId="11" borderId="4" xfId="0" applyFont="1" applyFill="1" applyBorder="1" applyAlignment="1">
      <alignment horizontal="center" vertical="center"/>
    </xf>
    <xf numFmtId="0" fontId="26" fillId="0" borderId="0" xfId="0" applyFont="1"/>
    <xf numFmtId="0" fontId="25" fillId="0" borderId="0" xfId="0" applyFont="1"/>
    <xf numFmtId="0" fontId="26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5" fillId="2" borderId="4" xfId="0" applyFont="1" applyFill="1" applyBorder="1" applyAlignment="1">
      <alignment horizontal="center" vertical="center"/>
    </xf>
    <xf numFmtId="0" fontId="2" fillId="2" borderId="4" xfId="0" applyFont="1" applyFill="1" applyBorder="1"/>
    <xf numFmtId="0" fontId="2" fillId="0" borderId="4" xfId="0" applyFont="1" applyBorder="1"/>
    <xf numFmtId="0" fontId="3" fillId="0" borderId="0" xfId="0" applyFont="1"/>
    <xf numFmtId="0" fontId="2" fillId="0" borderId="12" xfId="0" applyFont="1" applyBorder="1"/>
    <xf numFmtId="0" fontId="23" fillId="0" borderId="0" xfId="0" applyFont="1" applyAlignment="1">
      <alignment horizontal="left"/>
    </xf>
    <xf numFmtId="0" fontId="30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 vertical="center"/>
    </xf>
    <xf numFmtId="0" fontId="30" fillId="2" borderId="4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center" vertical="center"/>
    </xf>
    <xf numFmtId="0" fontId="14" fillId="0" borderId="4" xfId="0" applyFont="1" applyBorder="1" applyAlignment="1">
      <alignment wrapText="1"/>
    </xf>
    <xf numFmtId="0" fontId="8" fillId="6" borderId="4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left" wrapText="1"/>
    </xf>
    <xf numFmtId="0" fontId="13" fillId="4" borderId="4" xfId="0" applyFont="1" applyFill="1" applyBorder="1" applyAlignment="1">
      <alignment horizontal="left" wrapText="1"/>
    </xf>
    <xf numFmtId="0" fontId="12" fillId="0" borderId="4" xfId="0" applyFont="1" applyBorder="1" applyAlignment="1">
      <alignment wrapText="1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wrapText="1"/>
    </xf>
    <xf numFmtId="0" fontId="14" fillId="0" borderId="7" xfId="0" applyFont="1" applyBorder="1" applyAlignment="1">
      <alignment horizontal="left" wrapText="1"/>
    </xf>
    <xf numFmtId="0" fontId="18" fillId="0" borderId="4" xfId="0" applyFont="1" applyBorder="1" applyAlignment="1">
      <alignment wrapText="1"/>
    </xf>
    <xf numFmtId="0" fontId="17" fillId="6" borderId="4" xfId="0" applyFont="1" applyFill="1" applyBorder="1" applyAlignment="1">
      <alignment horizontal="center" vertical="center"/>
    </xf>
    <xf numFmtId="0" fontId="18" fillId="0" borderId="4" xfId="0" applyFont="1" applyBorder="1"/>
    <xf numFmtId="0" fontId="19" fillId="4" borderId="4" xfId="0" applyFont="1" applyFill="1" applyBorder="1" applyAlignment="1">
      <alignment horizontal="left"/>
    </xf>
    <xf numFmtId="0" fontId="18" fillId="0" borderId="4" xfId="0" applyFont="1" applyBorder="1" applyAlignment="1">
      <alignment vertical="center" wrapText="1"/>
    </xf>
    <xf numFmtId="0" fontId="4" fillId="0" borderId="4" xfId="0" applyFont="1" applyBorder="1" applyAlignment="1">
      <alignment wrapText="1"/>
    </xf>
    <xf numFmtId="0" fontId="4" fillId="0" borderId="4" xfId="0" applyFont="1" applyBorder="1"/>
    <xf numFmtId="0" fontId="6" fillId="4" borderId="4" xfId="0" applyFont="1" applyFill="1" applyBorder="1" applyAlignment="1">
      <alignment horizontal="left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5" fillId="0" borderId="4" xfId="0" applyFont="1" applyBorder="1" applyAlignment="1">
      <alignment wrapText="1"/>
    </xf>
    <xf numFmtId="0" fontId="5" fillId="0" borderId="4" xfId="0" applyFont="1" applyBorder="1"/>
    <xf numFmtId="0" fontId="6" fillId="0" borderId="0" xfId="0" applyFont="1" applyAlignment="1">
      <alignment horizontal="left" vertical="center"/>
    </xf>
    <xf numFmtId="0" fontId="4" fillId="8" borderId="4" xfId="0" applyFont="1" applyFill="1" applyBorder="1" applyAlignment="1">
      <alignment wrapText="1"/>
    </xf>
    <xf numFmtId="0" fontId="8" fillId="6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left" wrapText="1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</cellXfs>
  <cellStyles count="2">
    <cellStyle name="Normal" xfId="0" builtinId="0"/>
    <cellStyle name="Normal 2" xfId="1" xr:uid="{15FB88ED-9A94-4DD0-85BA-08860FF780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1093135</xdr:colOff>
      <xdr:row>46</xdr:row>
      <xdr:rowOff>4751</xdr:rowOff>
    </xdr:from>
    <xdr:to>
      <xdr:col>2</xdr:col>
      <xdr:colOff>1126798</xdr:colOff>
      <xdr:row>57</xdr:row>
      <xdr:rowOff>121416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D626D1B-805D-0872-BC2C-B9CB7DD25F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3135" y="7038597"/>
          <a:ext cx="3491971" cy="21430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159543</xdr:colOff>
      <xdr:row>28</xdr:row>
      <xdr:rowOff>50009</xdr:rowOff>
    </xdr:from>
    <xdr:to>
      <xdr:col>6</xdr:col>
      <xdr:colOff>476385</xdr:colOff>
      <xdr:row>38</xdr:row>
      <xdr:rowOff>131378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6B629DF-0BD6-A9EB-6383-A3781A40F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48159" y="2805455"/>
          <a:ext cx="2650739" cy="2228168"/>
        </a:xfrm>
        <a:prstGeom prst="rect">
          <a:avLst/>
        </a:prstGeom>
      </xdr:spPr>
    </xdr:pic>
    <xdr:clientData/>
  </xdr:twoCellAnchor>
  <xdr:twoCellAnchor editAs="oneCell">
    <xdr:from>
      <xdr:col>3</xdr:col>
      <xdr:colOff>323102</xdr:colOff>
      <xdr:row>41</xdr:row>
      <xdr:rowOff>26262</xdr:rowOff>
    </xdr:from>
    <xdr:to>
      <xdr:col>7</xdr:col>
      <xdr:colOff>146752</xdr:colOff>
      <xdr:row>48</xdr:row>
      <xdr:rowOff>25878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DFB1939-857A-ACC5-009C-06BA6FEFE03D}"/>
            </a:ext>
            <a:ext uri="{147F2762-F138-4A5C-976F-8EAC2B608ADB}">
              <a16:predDERef xmlns:a16="http://schemas.microsoft.com/office/drawing/2014/main" pred="{3CEE95C9-D5B5-8B9A-53A8-01A8C87F69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41629" y="5486128"/>
          <a:ext cx="2885257" cy="30187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BC79C-FB1E-4A67-9FB7-718E563A9BA0}">
  <sheetPr>
    <pageSetUpPr fitToPage="1"/>
  </sheetPr>
  <dimension ref="A1:G30"/>
  <sheetViews>
    <sheetView workbookViewId="0">
      <selection activeCell="A7" sqref="A7"/>
    </sheetView>
  </sheetViews>
  <sheetFormatPr baseColWidth="10" defaultColWidth="11.44140625" defaultRowHeight="13.8" x14ac:dyDescent="0.3"/>
  <cols>
    <col min="1" max="1" width="7" style="45" customWidth="1"/>
    <col min="2" max="2" width="24.109375" style="45" customWidth="1"/>
    <col min="3" max="3" width="11.44140625" style="45" customWidth="1"/>
    <col min="4" max="6" width="11.44140625" style="45"/>
    <col min="7" max="7" width="13" style="45" customWidth="1"/>
    <col min="8" max="16384" width="11.44140625" style="45"/>
  </cols>
  <sheetData>
    <row r="1" spans="1:7" ht="15.6" x14ac:dyDescent="0.3">
      <c r="A1" s="71">
        <v>91177666</v>
      </c>
      <c r="B1" s="71"/>
    </row>
    <row r="3" spans="1:7" ht="15.6" x14ac:dyDescent="0.3">
      <c r="A3" s="56" t="s">
        <v>236</v>
      </c>
      <c r="B3" s="56"/>
      <c r="C3" s="56"/>
    </row>
    <row r="4" spans="1:7" ht="15.6" x14ac:dyDescent="0.3">
      <c r="A4" s="56"/>
      <c r="B4" s="56"/>
      <c r="C4" s="56"/>
    </row>
    <row r="5" spans="1:7" x14ac:dyDescent="0.3">
      <c r="A5" s="45" t="s">
        <v>240</v>
      </c>
    </row>
    <row r="6" spans="1:7" ht="14.4" thickBot="1" x14ac:dyDescent="0.35"/>
    <row r="7" spans="1:7" ht="14.4" thickBot="1" x14ac:dyDescent="0.35">
      <c r="A7" s="46" t="s">
        <v>241</v>
      </c>
      <c r="C7" s="55">
        <v>2024</v>
      </c>
      <c r="D7" s="55">
        <v>2025</v>
      </c>
      <c r="E7" s="55">
        <v>2026</v>
      </c>
      <c r="F7" s="55">
        <v>2027</v>
      </c>
      <c r="G7" s="55" t="s">
        <v>239</v>
      </c>
    </row>
    <row r="8" spans="1:7" x14ac:dyDescent="0.3">
      <c r="A8" s="46" t="s">
        <v>220</v>
      </c>
      <c r="B8" s="47" t="s">
        <v>237</v>
      </c>
      <c r="C8" s="48" t="s">
        <v>238</v>
      </c>
      <c r="D8" s="48" t="s">
        <v>238</v>
      </c>
      <c r="E8" s="48" t="s">
        <v>238</v>
      </c>
      <c r="F8" s="48" t="s">
        <v>238</v>
      </c>
      <c r="G8" s="48" t="s">
        <v>238</v>
      </c>
    </row>
    <row r="9" spans="1:7" x14ac:dyDescent="0.3">
      <c r="A9" s="49">
        <v>1</v>
      </c>
      <c r="B9" s="50" t="s">
        <v>221</v>
      </c>
      <c r="C9" s="57">
        <v>10</v>
      </c>
      <c r="D9" s="57">
        <v>5</v>
      </c>
      <c r="E9" s="57">
        <v>5</v>
      </c>
      <c r="F9" s="57">
        <v>5</v>
      </c>
      <c r="G9" s="58">
        <v>25</v>
      </c>
    </row>
    <row r="10" spans="1:7" x14ac:dyDescent="0.3">
      <c r="A10" s="49">
        <v>2</v>
      </c>
      <c r="B10" s="50" t="s">
        <v>222</v>
      </c>
      <c r="C10" s="52">
        <f>35</f>
        <v>35</v>
      </c>
      <c r="D10" s="52">
        <v>15</v>
      </c>
      <c r="E10" s="52">
        <v>17</v>
      </c>
      <c r="F10" s="52">
        <v>17</v>
      </c>
      <c r="G10" s="59">
        <v>84</v>
      </c>
    </row>
    <row r="11" spans="1:7" x14ac:dyDescent="0.3">
      <c r="A11" s="49">
        <v>3</v>
      </c>
      <c r="B11" s="50" t="s">
        <v>223</v>
      </c>
      <c r="C11" s="52">
        <v>9</v>
      </c>
      <c r="D11" s="52">
        <v>5</v>
      </c>
      <c r="E11" s="52">
        <v>5</v>
      </c>
      <c r="F11" s="52">
        <v>5</v>
      </c>
      <c r="G11" s="59">
        <v>24</v>
      </c>
    </row>
    <row r="12" spans="1:7" x14ac:dyDescent="0.3">
      <c r="A12" s="49">
        <v>4</v>
      </c>
      <c r="B12" s="50" t="s">
        <v>224</v>
      </c>
      <c r="C12" s="52">
        <v>24</v>
      </c>
      <c r="D12" s="52">
        <v>11</v>
      </c>
      <c r="E12" s="52">
        <v>12</v>
      </c>
      <c r="F12" s="52">
        <v>12</v>
      </c>
      <c r="G12" s="59">
        <v>59</v>
      </c>
    </row>
    <row r="13" spans="1:7" x14ac:dyDescent="0.3">
      <c r="A13" s="49">
        <v>5</v>
      </c>
      <c r="B13" s="50" t="s">
        <v>225</v>
      </c>
      <c r="C13" s="52">
        <v>30</v>
      </c>
      <c r="D13" s="52">
        <v>13</v>
      </c>
      <c r="E13" s="52">
        <v>15</v>
      </c>
      <c r="F13" s="52">
        <v>15</v>
      </c>
      <c r="G13" s="59">
        <v>73</v>
      </c>
    </row>
    <row r="14" spans="1:7" x14ac:dyDescent="0.3">
      <c r="A14" s="49">
        <v>6</v>
      </c>
      <c r="B14" s="50" t="s">
        <v>226</v>
      </c>
      <c r="C14" s="52">
        <v>24</v>
      </c>
      <c r="D14" s="52">
        <v>10</v>
      </c>
      <c r="E14" s="52">
        <v>12</v>
      </c>
      <c r="F14" s="52">
        <v>12</v>
      </c>
      <c r="G14" s="59">
        <v>58</v>
      </c>
    </row>
    <row r="15" spans="1:7" x14ac:dyDescent="0.3">
      <c r="A15" s="49">
        <v>7</v>
      </c>
      <c r="B15" s="50" t="s">
        <v>227</v>
      </c>
      <c r="C15" s="52">
        <v>30</v>
      </c>
      <c r="D15" s="52">
        <v>11</v>
      </c>
      <c r="E15" s="52">
        <v>15</v>
      </c>
      <c r="F15" s="52">
        <v>15</v>
      </c>
      <c r="G15" s="59">
        <f>30+11+15+15</f>
        <v>71</v>
      </c>
    </row>
    <row r="16" spans="1:7" x14ac:dyDescent="0.3">
      <c r="A16" s="49">
        <v>8</v>
      </c>
      <c r="B16" s="50" t="s">
        <v>228</v>
      </c>
      <c r="C16" s="52">
        <v>30</v>
      </c>
      <c r="D16" s="52">
        <v>12</v>
      </c>
      <c r="E16" s="52">
        <v>15</v>
      </c>
      <c r="F16" s="52">
        <v>15</v>
      </c>
      <c r="G16" s="59">
        <f>30+12+15+15</f>
        <v>72</v>
      </c>
    </row>
    <row r="17" spans="1:7" x14ac:dyDescent="0.3">
      <c r="A17" s="49">
        <v>9</v>
      </c>
      <c r="B17" s="50" t="s">
        <v>229</v>
      </c>
      <c r="C17" s="52">
        <v>24</v>
      </c>
      <c r="D17" s="52">
        <v>9</v>
      </c>
      <c r="E17" s="52">
        <v>12</v>
      </c>
      <c r="F17" s="52">
        <v>12</v>
      </c>
      <c r="G17" s="59">
        <f>24+9+12+12</f>
        <v>57</v>
      </c>
    </row>
    <row r="18" spans="1:7" x14ac:dyDescent="0.3">
      <c r="A18" s="49">
        <v>10</v>
      </c>
      <c r="B18" s="50" t="s">
        <v>230</v>
      </c>
      <c r="C18" s="52">
        <v>21</v>
      </c>
      <c r="D18" s="52">
        <v>8</v>
      </c>
      <c r="E18" s="52">
        <v>9</v>
      </c>
      <c r="F18" s="52">
        <v>9</v>
      </c>
      <c r="G18" s="59">
        <f>21+8+9+9</f>
        <v>47</v>
      </c>
    </row>
    <row r="19" spans="1:7" x14ac:dyDescent="0.3">
      <c r="A19" s="49">
        <v>11</v>
      </c>
      <c r="B19" s="50" t="s">
        <v>231</v>
      </c>
      <c r="C19" s="52">
        <v>33</v>
      </c>
      <c r="D19" s="52">
        <v>12</v>
      </c>
      <c r="E19" s="52">
        <v>14</v>
      </c>
      <c r="F19" s="52">
        <v>14</v>
      </c>
      <c r="G19" s="59">
        <f>33+12+14+14</f>
        <v>73</v>
      </c>
    </row>
    <row r="20" spans="1:7" x14ac:dyDescent="0.3">
      <c r="A20" s="49">
        <v>12</v>
      </c>
      <c r="B20" s="50" t="s">
        <v>232</v>
      </c>
      <c r="C20" s="52">
        <v>54</v>
      </c>
      <c r="D20" s="52">
        <v>21</v>
      </c>
      <c r="E20" s="52">
        <v>27</v>
      </c>
      <c r="F20" s="52">
        <v>27</v>
      </c>
      <c r="G20" s="59">
        <f>54+21+27+27</f>
        <v>129</v>
      </c>
    </row>
    <row r="21" spans="1:7" x14ac:dyDescent="0.3">
      <c r="A21" s="49">
        <v>13</v>
      </c>
      <c r="B21" s="50" t="s">
        <v>233</v>
      </c>
      <c r="C21" s="52">
        <v>54</v>
      </c>
      <c r="D21" s="52">
        <v>21</v>
      </c>
      <c r="E21" s="52">
        <v>27</v>
      </c>
      <c r="F21" s="52">
        <v>27</v>
      </c>
      <c r="G21" s="59">
        <f>54+21+27+27</f>
        <v>129</v>
      </c>
    </row>
    <row r="22" spans="1:7" x14ac:dyDescent="0.3">
      <c r="A22" s="49">
        <v>14</v>
      </c>
      <c r="B22" s="50" t="s">
        <v>234</v>
      </c>
      <c r="C22" s="52">
        <v>54</v>
      </c>
      <c r="D22" s="52">
        <v>21</v>
      </c>
      <c r="E22" s="52">
        <v>27</v>
      </c>
      <c r="F22" s="52">
        <v>27</v>
      </c>
      <c r="G22" s="59">
        <f>54+21+27+27</f>
        <v>129</v>
      </c>
    </row>
    <row r="23" spans="1:7" x14ac:dyDescent="0.3">
      <c r="A23" s="49">
        <v>15</v>
      </c>
      <c r="B23" s="50" t="s">
        <v>235</v>
      </c>
      <c r="C23" s="52">
        <v>54</v>
      </c>
      <c r="D23" s="52">
        <v>21</v>
      </c>
      <c r="E23" s="52">
        <v>27</v>
      </c>
      <c r="F23" s="52">
        <v>27</v>
      </c>
      <c r="G23" s="59">
        <f>54+21+27+27</f>
        <v>129</v>
      </c>
    </row>
    <row r="24" spans="1:7" x14ac:dyDescent="0.3">
      <c r="A24" s="51"/>
      <c r="B24" s="50"/>
      <c r="C24" s="52"/>
      <c r="D24" s="52"/>
      <c r="E24" s="52"/>
      <c r="F24" s="52"/>
      <c r="G24" s="52"/>
    </row>
    <row r="25" spans="1:7" x14ac:dyDescent="0.3">
      <c r="C25" s="53"/>
    </row>
    <row r="26" spans="1:7" x14ac:dyDescent="0.3">
      <c r="C26" s="53"/>
      <c r="D26" s="54"/>
    </row>
    <row r="27" spans="1:7" x14ac:dyDescent="0.3">
      <c r="A27" s="53"/>
      <c r="B27" s="53"/>
      <c r="C27" s="53"/>
    </row>
    <row r="28" spans="1:7" x14ac:dyDescent="0.3">
      <c r="C28" s="53"/>
    </row>
    <row r="29" spans="1:7" x14ac:dyDescent="0.3">
      <c r="C29" s="53"/>
    </row>
    <row r="30" spans="1:7" x14ac:dyDescent="0.3">
      <c r="C30" s="53"/>
    </row>
  </sheetData>
  <mergeCells count="1">
    <mergeCell ref="A1:B1"/>
  </mergeCells>
  <pageMargins left="0.7" right="0.7" top="0.75" bottom="0.75" header="0.3" footer="0.3"/>
  <pageSetup paperSize="9" scale="9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39A2F-AE80-4898-AD57-71A8EE8F7165}">
  <sheetPr>
    <pageSetUpPr fitToPage="1"/>
  </sheetPr>
  <dimension ref="A1:F37"/>
  <sheetViews>
    <sheetView topLeftCell="A13" zoomScale="91" zoomScaleNormal="91" workbookViewId="0">
      <selection activeCell="A10" sqref="A10:D10"/>
    </sheetView>
  </sheetViews>
  <sheetFormatPr baseColWidth="10" defaultColWidth="11.44140625" defaultRowHeight="14.4" x14ac:dyDescent="0.3"/>
  <cols>
    <col min="1" max="1" width="22.44140625" customWidth="1"/>
    <col min="2" max="2" width="28" customWidth="1"/>
    <col min="3" max="3" width="69.88671875" customWidth="1"/>
  </cols>
  <sheetData>
    <row r="1" spans="1:6" ht="24.6" customHeight="1" x14ac:dyDescent="0.3">
      <c r="A1" s="73" t="s">
        <v>242</v>
      </c>
      <c r="B1" s="73"/>
      <c r="C1" s="73"/>
      <c r="D1" s="73"/>
      <c r="E1" s="73"/>
    </row>
    <row r="2" spans="1:6" ht="24.6" customHeight="1" x14ac:dyDescent="0.3">
      <c r="A2" s="73" t="s">
        <v>243</v>
      </c>
      <c r="B2" s="73"/>
      <c r="C2" s="73"/>
      <c r="D2" s="73"/>
      <c r="E2" s="73"/>
    </row>
    <row r="3" spans="1:6" s="60" customFormat="1" ht="13.8" x14ac:dyDescent="0.25"/>
    <row r="4" spans="1:6" s="60" customFormat="1" ht="15.6" customHeight="1" x14ac:dyDescent="0.25">
      <c r="A4" s="61" t="s">
        <v>244</v>
      </c>
      <c r="B4" s="62">
        <v>91177666</v>
      </c>
      <c r="C4" s="1"/>
      <c r="D4" s="1"/>
      <c r="E4" s="1"/>
      <c r="F4" s="1"/>
    </row>
    <row r="5" spans="1:6" s="60" customFormat="1" ht="17.399999999999999" customHeight="1" x14ac:dyDescent="0.25">
      <c r="A5" s="61" t="s">
        <v>245</v>
      </c>
      <c r="B5" s="60" t="s">
        <v>252</v>
      </c>
      <c r="C5" s="1"/>
      <c r="D5" s="1"/>
      <c r="E5" s="1"/>
      <c r="F5" s="1"/>
    </row>
    <row r="6" spans="1:6" s="60" customFormat="1" ht="17.399999999999999" customHeight="1" x14ac:dyDescent="0.3">
      <c r="A6" s="61" t="s">
        <v>253</v>
      </c>
      <c r="B6" s="63">
        <v>12</v>
      </c>
      <c r="C6" s="1"/>
      <c r="D6" s="1"/>
      <c r="E6" s="1"/>
      <c r="F6" s="1"/>
    </row>
    <row r="7" spans="1:6" s="60" customFormat="1" ht="13.8" x14ac:dyDescent="0.25"/>
    <row r="8" spans="1:6" s="60" customFormat="1" ht="31.2" customHeight="1" x14ac:dyDescent="0.25">
      <c r="A8" s="72" t="s">
        <v>246</v>
      </c>
      <c r="B8" s="72"/>
      <c r="C8" s="72"/>
      <c r="D8" s="72"/>
      <c r="E8" s="1"/>
    </row>
    <row r="9" spans="1:6" s="60" customFormat="1" ht="31.2" customHeight="1" x14ac:dyDescent="0.25">
      <c r="A9" s="72" t="s">
        <v>247</v>
      </c>
      <c r="B9" s="72"/>
      <c r="C9" s="72"/>
      <c r="D9" s="72"/>
      <c r="E9" s="1"/>
    </row>
    <row r="10" spans="1:6" s="60" customFormat="1" ht="31.2" customHeight="1" x14ac:dyDescent="0.25">
      <c r="A10" s="72" t="s">
        <v>248</v>
      </c>
      <c r="B10" s="72"/>
      <c r="C10" s="72"/>
      <c r="D10" s="72"/>
      <c r="E10" s="1"/>
    </row>
    <row r="11" spans="1:6" s="60" customFormat="1" ht="31.2" customHeight="1" x14ac:dyDescent="0.25">
      <c r="A11" s="72" t="s">
        <v>249</v>
      </c>
      <c r="B11" s="72"/>
      <c r="C11" s="72"/>
      <c r="D11" s="72"/>
      <c r="E11" s="1"/>
    </row>
    <row r="12" spans="1:6" s="60" customFormat="1" ht="31.2" customHeight="1" x14ac:dyDescent="0.25">
      <c r="A12" s="72" t="s">
        <v>250</v>
      </c>
      <c r="B12" s="72"/>
      <c r="C12" s="72"/>
      <c r="D12" s="72"/>
      <c r="E12" s="1"/>
    </row>
    <row r="13" spans="1:6" s="60" customFormat="1" ht="31.2" customHeight="1" x14ac:dyDescent="0.25">
      <c r="A13" s="72" t="s">
        <v>251</v>
      </c>
      <c r="B13" s="72"/>
      <c r="C13" s="72"/>
      <c r="D13" s="72"/>
      <c r="E13" s="1"/>
    </row>
    <row r="14" spans="1:6" s="60" customFormat="1" ht="31.2" customHeight="1" x14ac:dyDescent="0.25">
      <c r="A14" s="70"/>
      <c r="B14" s="70"/>
      <c r="C14" s="70"/>
      <c r="D14" s="70"/>
      <c r="E14" s="1"/>
    </row>
    <row r="15" spans="1:6" s="1" customFormat="1" ht="21" x14ac:dyDescent="0.4">
      <c r="A15" s="36" t="s">
        <v>170</v>
      </c>
    </row>
    <row r="16" spans="1:6" s="1" customFormat="1" ht="13.2" x14ac:dyDescent="0.25"/>
    <row r="17" spans="1:3" ht="30" customHeight="1" x14ac:dyDescent="0.3">
      <c r="A17" s="75" t="s">
        <v>131</v>
      </c>
      <c r="B17" s="75"/>
      <c r="C17" s="75"/>
    </row>
    <row r="18" spans="1:3" x14ac:dyDescent="0.3">
      <c r="A18" s="2" t="s">
        <v>1</v>
      </c>
      <c r="B18" s="89" t="s">
        <v>132</v>
      </c>
      <c r="C18" s="89"/>
    </row>
    <row r="19" spans="1:3" x14ac:dyDescent="0.3">
      <c r="A19" s="2" t="s">
        <v>3</v>
      </c>
      <c r="B19" s="90">
        <v>1</v>
      </c>
      <c r="C19" s="90"/>
    </row>
    <row r="20" spans="1:3" x14ac:dyDescent="0.3">
      <c r="A20" s="91" t="s">
        <v>133</v>
      </c>
      <c r="B20" s="18" t="s">
        <v>5</v>
      </c>
      <c r="C20" s="12" t="s">
        <v>201</v>
      </c>
    </row>
    <row r="21" spans="1:3" x14ac:dyDescent="0.3">
      <c r="A21" s="91"/>
      <c r="B21" s="18" t="s">
        <v>6</v>
      </c>
      <c r="C21" s="12" t="s">
        <v>202</v>
      </c>
    </row>
    <row r="22" spans="1:3" x14ac:dyDescent="0.3">
      <c r="A22" s="91"/>
      <c r="B22" s="18" t="s">
        <v>134</v>
      </c>
      <c r="C22" s="12" t="s">
        <v>135</v>
      </c>
    </row>
    <row r="23" spans="1:3" x14ac:dyDescent="0.3">
      <c r="A23" s="91"/>
      <c r="B23" s="18" t="s">
        <v>136</v>
      </c>
      <c r="C23" s="12" t="s">
        <v>219</v>
      </c>
    </row>
    <row r="24" spans="1:3" x14ac:dyDescent="0.3">
      <c r="A24" s="91"/>
      <c r="B24" s="18" t="s">
        <v>137</v>
      </c>
      <c r="C24" s="12" t="s">
        <v>138</v>
      </c>
    </row>
    <row r="25" spans="1:3" ht="23.25" customHeight="1" x14ac:dyDescent="0.3">
      <c r="A25" s="91"/>
      <c r="B25" s="18" t="s">
        <v>139</v>
      </c>
      <c r="C25" s="12" t="s">
        <v>140</v>
      </c>
    </row>
    <row r="26" spans="1:3" x14ac:dyDescent="0.3">
      <c r="A26" s="91"/>
      <c r="B26" s="18" t="s">
        <v>49</v>
      </c>
      <c r="C26" s="12" t="s">
        <v>141</v>
      </c>
    </row>
    <row r="27" spans="1:3" ht="23.25" customHeight="1" x14ac:dyDescent="0.3">
      <c r="A27" s="2" t="s">
        <v>85</v>
      </c>
      <c r="B27" s="18" t="s">
        <v>142</v>
      </c>
      <c r="C27" s="12" t="s">
        <v>143</v>
      </c>
    </row>
    <row r="28" spans="1:3" ht="24.75" customHeight="1" x14ac:dyDescent="0.3">
      <c r="A28" s="2" t="s">
        <v>56</v>
      </c>
      <c r="B28" s="93" t="s">
        <v>180</v>
      </c>
      <c r="C28" s="94"/>
    </row>
    <row r="29" spans="1:3" ht="23.25" customHeight="1" x14ac:dyDescent="0.3">
      <c r="A29" s="2" t="s">
        <v>57</v>
      </c>
      <c r="B29" s="94" t="s">
        <v>108</v>
      </c>
      <c r="C29" s="94"/>
    </row>
    <row r="30" spans="1:3" ht="23.25" customHeight="1" x14ac:dyDescent="0.3">
      <c r="A30" s="10"/>
      <c r="B30" s="10"/>
      <c r="C30" s="10"/>
    </row>
    <row r="32" spans="1:3" s="1" customFormat="1" ht="13.2" x14ac:dyDescent="0.25">
      <c r="A32" s="67" t="s">
        <v>256</v>
      </c>
    </row>
    <row r="33" spans="1:2" s="1" customFormat="1" ht="13.2" x14ac:dyDescent="0.25">
      <c r="A33" s="67"/>
    </row>
    <row r="34" spans="1:2" s="1" customFormat="1" ht="13.2" x14ac:dyDescent="0.25">
      <c r="A34" s="67" t="s">
        <v>257</v>
      </c>
    </row>
    <row r="35" spans="1:2" s="1" customFormat="1" ht="13.2" x14ac:dyDescent="0.25">
      <c r="A35" s="67" t="s">
        <v>259</v>
      </c>
    </row>
    <row r="36" spans="1:2" s="1" customFormat="1" ht="13.2" x14ac:dyDescent="0.25">
      <c r="A36" s="67"/>
    </row>
    <row r="37" spans="1:2" s="1" customFormat="1" ht="13.2" x14ac:dyDescent="0.25">
      <c r="A37" s="67" t="s">
        <v>258</v>
      </c>
      <c r="B37" s="68"/>
    </row>
  </sheetData>
  <mergeCells count="14">
    <mergeCell ref="B28:C28"/>
    <mergeCell ref="B29:C29"/>
    <mergeCell ref="A17:C17"/>
    <mergeCell ref="B18:C18"/>
    <mergeCell ref="B19:C19"/>
    <mergeCell ref="A20:A26"/>
    <mergeCell ref="A11:D11"/>
    <mergeCell ref="A12:D12"/>
    <mergeCell ref="A13:D13"/>
    <mergeCell ref="A1:E1"/>
    <mergeCell ref="A2:E2"/>
    <mergeCell ref="A8:D8"/>
    <mergeCell ref="A9:D9"/>
    <mergeCell ref="A10:D10"/>
  </mergeCells>
  <pageMargins left="0.7" right="0.7" top="0.75" bottom="0.75" header="0.3" footer="0.3"/>
  <pageSetup paperSize="9" scale="7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1D0F2-5695-4D61-BCC9-8F1AFCEFC0BA}">
  <sheetPr>
    <pageSetUpPr fitToPage="1"/>
  </sheetPr>
  <dimension ref="A1:F55"/>
  <sheetViews>
    <sheetView topLeftCell="A45" zoomScale="112" zoomScaleNormal="112" workbookViewId="0">
      <selection activeCell="B7" sqref="B7"/>
    </sheetView>
  </sheetViews>
  <sheetFormatPr baseColWidth="10" defaultColWidth="11.44140625" defaultRowHeight="14.4" x14ac:dyDescent="0.3"/>
  <cols>
    <col min="1" max="1" width="22.5546875" customWidth="1"/>
    <col min="2" max="2" width="27" customWidth="1"/>
    <col min="3" max="3" width="51.109375" customWidth="1"/>
  </cols>
  <sheetData>
    <row r="1" spans="1:6" ht="24.6" customHeight="1" x14ac:dyDescent="0.3">
      <c r="A1" s="73" t="s">
        <v>242</v>
      </c>
      <c r="B1" s="73"/>
      <c r="C1" s="73"/>
      <c r="D1" s="73"/>
      <c r="E1" s="73"/>
    </row>
    <row r="2" spans="1:6" ht="24.6" customHeight="1" x14ac:dyDescent="0.3">
      <c r="A2" s="73" t="s">
        <v>243</v>
      </c>
      <c r="B2" s="73"/>
      <c r="C2" s="73"/>
      <c r="D2" s="73"/>
      <c r="E2" s="73"/>
    </row>
    <row r="3" spans="1:6" s="60" customFormat="1" ht="13.8" x14ac:dyDescent="0.25"/>
    <row r="4" spans="1:6" s="60" customFormat="1" ht="15.6" customHeight="1" x14ac:dyDescent="0.25">
      <c r="A4" s="61" t="s">
        <v>244</v>
      </c>
      <c r="B4" s="62">
        <v>91177666</v>
      </c>
      <c r="C4" s="1"/>
      <c r="D4" s="1"/>
      <c r="E4" s="1"/>
      <c r="F4" s="1"/>
    </row>
    <row r="5" spans="1:6" s="60" customFormat="1" ht="17.399999999999999" customHeight="1" x14ac:dyDescent="0.25">
      <c r="A5" s="61" t="s">
        <v>245</v>
      </c>
      <c r="B5" s="60" t="s">
        <v>252</v>
      </c>
      <c r="C5" s="1"/>
      <c r="D5" s="1"/>
      <c r="E5" s="1"/>
      <c r="F5" s="1"/>
    </row>
    <row r="6" spans="1:6" s="60" customFormat="1" ht="17.399999999999999" customHeight="1" x14ac:dyDescent="0.3">
      <c r="A6" s="61" t="s">
        <v>253</v>
      </c>
      <c r="B6" s="63" t="s">
        <v>264</v>
      </c>
      <c r="C6" s="1"/>
      <c r="D6" s="1"/>
      <c r="E6" s="1"/>
      <c r="F6" s="1"/>
    </row>
    <row r="7" spans="1:6" s="60" customFormat="1" ht="13.8" x14ac:dyDescent="0.25"/>
    <row r="8" spans="1:6" s="60" customFormat="1" ht="31.2" customHeight="1" x14ac:dyDescent="0.25">
      <c r="A8" s="72" t="s">
        <v>246</v>
      </c>
      <c r="B8" s="72"/>
      <c r="C8" s="72"/>
      <c r="D8" s="72"/>
      <c r="E8" s="1"/>
    </row>
    <row r="9" spans="1:6" s="60" customFormat="1" ht="31.2" customHeight="1" x14ac:dyDescent="0.25">
      <c r="A9" s="72" t="s">
        <v>247</v>
      </c>
      <c r="B9" s="72"/>
      <c r="C9" s="72"/>
      <c r="D9" s="72"/>
      <c r="E9" s="1"/>
    </row>
    <row r="10" spans="1:6" s="60" customFormat="1" ht="31.2" customHeight="1" x14ac:dyDescent="0.25">
      <c r="A10" s="72" t="s">
        <v>248</v>
      </c>
      <c r="B10" s="72"/>
      <c r="C10" s="72"/>
      <c r="D10" s="72"/>
      <c r="E10" s="1"/>
    </row>
    <row r="11" spans="1:6" s="60" customFormat="1" ht="31.2" customHeight="1" x14ac:dyDescent="0.25">
      <c r="A11" s="72" t="s">
        <v>249</v>
      </c>
      <c r="B11" s="72"/>
      <c r="C11" s="72"/>
      <c r="D11" s="72"/>
      <c r="E11" s="1"/>
    </row>
    <row r="12" spans="1:6" s="60" customFormat="1" ht="31.2" customHeight="1" x14ac:dyDescent="0.25">
      <c r="A12" s="72" t="s">
        <v>250</v>
      </c>
      <c r="B12" s="72"/>
      <c r="C12" s="72"/>
      <c r="D12" s="72"/>
      <c r="E12" s="1"/>
    </row>
    <row r="13" spans="1:6" s="60" customFormat="1" ht="31.2" customHeight="1" x14ac:dyDescent="0.25">
      <c r="A13" s="72" t="s">
        <v>251</v>
      </c>
      <c r="B13" s="72"/>
      <c r="C13" s="72"/>
      <c r="D13" s="72"/>
      <c r="E13" s="1"/>
    </row>
    <row r="14" spans="1:6" s="1" customFormat="1" ht="21" x14ac:dyDescent="0.4">
      <c r="A14" s="36" t="s">
        <v>171</v>
      </c>
    </row>
    <row r="15" spans="1:6" s="1" customFormat="1" ht="13.2" x14ac:dyDescent="0.25"/>
    <row r="16" spans="1:6" ht="24.75" customHeight="1" x14ac:dyDescent="0.3">
      <c r="A16" s="97" t="s">
        <v>144</v>
      </c>
      <c r="B16" s="97"/>
      <c r="C16" s="97"/>
    </row>
    <row r="17" spans="1:5" x14ac:dyDescent="0.3">
      <c r="A17" s="4" t="s">
        <v>1</v>
      </c>
      <c r="B17" s="88" t="s">
        <v>145</v>
      </c>
      <c r="C17" s="88"/>
    </row>
    <row r="18" spans="1:5" x14ac:dyDescent="0.3">
      <c r="A18" s="4" t="s">
        <v>3</v>
      </c>
      <c r="B18" s="98">
        <v>1</v>
      </c>
      <c r="C18" s="98"/>
    </row>
    <row r="19" spans="1:5" x14ac:dyDescent="0.3">
      <c r="A19" s="99" t="s">
        <v>71</v>
      </c>
      <c r="B19" s="19" t="s">
        <v>5</v>
      </c>
      <c r="C19" s="20" t="s">
        <v>203</v>
      </c>
    </row>
    <row r="20" spans="1:5" x14ac:dyDescent="0.3">
      <c r="A20" s="99"/>
      <c r="B20" s="19" t="s">
        <v>29</v>
      </c>
      <c r="C20" s="20" t="s">
        <v>146</v>
      </c>
    </row>
    <row r="21" spans="1:5" x14ac:dyDescent="0.3">
      <c r="A21" s="99"/>
      <c r="B21" s="19" t="s">
        <v>147</v>
      </c>
      <c r="C21" s="20" t="s">
        <v>148</v>
      </c>
    </row>
    <row r="22" spans="1:5" ht="28.5" customHeight="1" x14ac:dyDescent="0.3">
      <c r="A22" s="4" t="s">
        <v>56</v>
      </c>
      <c r="B22" s="93" t="s">
        <v>96</v>
      </c>
      <c r="C22" s="93"/>
    </row>
    <row r="23" spans="1:5" x14ac:dyDescent="0.3">
      <c r="A23" s="37"/>
      <c r="B23" s="38"/>
      <c r="C23" s="38"/>
    </row>
    <row r="24" spans="1:5" x14ac:dyDescent="0.3">
      <c r="A24" s="37"/>
      <c r="B24" s="38"/>
      <c r="C24" s="38"/>
    </row>
    <row r="25" spans="1:5" x14ac:dyDescent="0.3">
      <c r="A25" s="37"/>
      <c r="B25" s="38"/>
      <c r="C25" s="38"/>
    </row>
    <row r="26" spans="1:5" x14ac:dyDescent="0.3">
      <c r="A26" s="37"/>
      <c r="B26" s="38"/>
      <c r="C26" s="38"/>
    </row>
    <row r="27" spans="1:5" s="1" customFormat="1" ht="21" x14ac:dyDescent="0.4">
      <c r="A27" s="36" t="s">
        <v>172</v>
      </c>
    </row>
    <row r="28" spans="1:5" x14ac:dyDescent="0.3">
      <c r="E28" s="44" t="s">
        <v>206</v>
      </c>
    </row>
    <row r="29" spans="1:5" ht="17.399999999999999" x14ac:dyDescent="0.3">
      <c r="A29" s="97" t="s">
        <v>149</v>
      </c>
      <c r="B29" s="97"/>
      <c r="C29" s="97"/>
    </row>
    <row r="30" spans="1:5" x14ac:dyDescent="0.3">
      <c r="A30" s="19" t="s">
        <v>1</v>
      </c>
      <c r="B30" s="88" t="s">
        <v>150</v>
      </c>
      <c r="C30" s="88"/>
    </row>
    <row r="31" spans="1:5" x14ac:dyDescent="0.3">
      <c r="A31" s="19" t="s">
        <v>3</v>
      </c>
      <c r="B31" s="98">
        <v>1</v>
      </c>
      <c r="C31" s="98"/>
    </row>
    <row r="32" spans="1:5" x14ac:dyDescent="0.3">
      <c r="A32" s="99" t="s">
        <v>71</v>
      </c>
      <c r="B32" s="19" t="s">
        <v>5</v>
      </c>
      <c r="C32" s="20" t="s">
        <v>205</v>
      </c>
    </row>
    <row r="33" spans="1:5" x14ac:dyDescent="0.3">
      <c r="A33" s="99"/>
      <c r="B33" s="19" t="s">
        <v>151</v>
      </c>
      <c r="C33" s="20" t="s">
        <v>152</v>
      </c>
    </row>
    <row r="34" spans="1:5" ht="40.200000000000003" x14ac:dyDescent="0.3">
      <c r="A34" s="99"/>
      <c r="B34" s="3" t="s">
        <v>153</v>
      </c>
      <c r="C34" s="20" t="s">
        <v>154</v>
      </c>
    </row>
    <row r="35" spans="1:5" x14ac:dyDescent="0.3">
      <c r="A35" s="19" t="s">
        <v>56</v>
      </c>
      <c r="B35" s="93" t="s">
        <v>96</v>
      </c>
      <c r="C35" s="93"/>
    </row>
    <row r="36" spans="1:5" x14ac:dyDescent="0.3">
      <c r="A36" s="37"/>
      <c r="B36" s="39"/>
      <c r="C36" s="38"/>
    </row>
    <row r="37" spans="1:5" x14ac:dyDescent="0.3">
      <c r="A37" s="37"/>
      <c r="B37" s="39"/>
      <c r="C37" s="38"/>
    </row>
    <row r="38" spans="1:5" x14ac:dyDescent="0.3">
      <c r="A38" s="37"/>
      <c r="B38" s="39"/>
      <c r="C38" s="38"/>
    </row>
    <row r="39" spans="1:5" s="1" customFormat="1" ht="21" x14ac:dyDescent="0.4">
      <c r="A39" s="36" t="s">
        <v>173</v>
      </c>
    </row>
    <row r="41" spans="1:5" ht="17.399999999999999" x14ac:dyDescent="0.3">
      <c r="A41" s="97" t="s">
        <v>155</v>
      </c>
      <c r="B41" s="97"/>
      <c r="C41" s="97"/>
      <c r="E41" s="44" t="s">
        <v>206</v>
      </c>
    </row>
    <row r="42" spans="1:5" x14ac:dyDescent="0.3">
      <c r="A42" s="19" t="s">
        <v>1</v>
      </c>
      <c r="B42" s="88" t="s">
        <v>156</v>
      </c>
      <c r="C42" s="88"/>
    </row>
    <row r="43" spans="1:5" x14ac:dyDescent="0.3">
      <c r="A43" s="19" t="s">
        <v>3</v>
      </c>
      <c r="B43" s="98">
        <v>1</v>
      </c>
      <c r="C43" s="98"/>
    </row>
    <row r="44" spans="1:5" x14ac:dyDescent="0.3">
      <c r="A44" s="99" t="s">
        <v>71</v>
      </c>
      <c r="B44" s="19" t="s">
        <v>5</v>
      </c>
      <c r="C44" s="20" t="s">
        <v>204</v>
      </c>
    </row>
    <row r="45" spans="1:5" ht="149.4" customHeight="1" x14ac:dyDescent="0.3">
      <c r="A45" s="99"/>
      <c r="B45" s="3" t="s">
        <v>153</v>
      </c>
      <c r="C45" s="20" t="s">
        <v>181</v>
      </c>
    </row>
    <row r="46" spans="1:5" x14ac:dyDescent="0.3">
      <c r="A46" s="19" t="s">
        <v>56</v>
      </c>
      <c r="B46" s="93" t="s">
        <v>96</v>
      </c>
      <c r="C46" s="93"/>
    </row>
    <row r="50" spans="1:2" s="1" customFormat="1" ht="13.2" x14ac:dyDescent="0.25">
      <c r="A50" s="67" t="s">
        <v>256</v>
      </c>
    </row>
    <row r="51" spans="1:2" s="1" customFormat="1" ht="13.2" x14ac:dyDescent="0.25">
      <c r="A51" s="67"/>
    </row>
    <row r="52" spans="1:2" s="1" customFormat="1" ht="13.2" x14ac:dyDescent="0.25">
      <c r="A52" s="67" t="s">
        <v>257</v>
      </c>
    </row>
    <row r="53" spans="1:2" s="1" customFormat="1" ht="13.2" x14ac:dyDescent="0.25">
      <c r="A53" s="67" t="s">
        <v>259</v>
      </c>
    </row>
    <row r="54" spans="1:2" s="1" customFormat="1" ht="13.2" x14ac:dyDescent="0.25">
      <c r="A54" s="67"/>
    </row>
    <row r="55" spans="1:2" s="1" customFormat="1" ht="13.2" x14ac:dyDescent="0.25">
      <c r="A55" s="67" t="s">
        <v>258</v>
      </c>
      <c r="B55" s="68"/>
    </row>
  </sheetData>
  <mergeCells count="23">
    <mergeCell ref="A41:C41"/>
    <mergeCell ref="B42:C42"/>
    <mergeCell ref="B43:C43"/>
    <mergeCell ref="A44:A45"/>
    <mergeCell ref="B46:C46"/>
    <mergeCell ref="A16:C16"/>
    <mergeCell ref="B18:C18"/>
    <mergeCell ref="B17:C17"/>
    <mergeCell ref="A19:A21"/>
    <mergeCell ref="B22:C22"/>
    <mergeCell ref="A29:C29"/>
    <mergeCell ref="B30:C30"/>
    <mergeCell ref="B31:C31"/>
    <mergeCell ref="A32:A34"/>
    <mergeCell ref="B35:C35"/>
    <mergeCell ref="A11:D11"/>
    <mergeCell ref="A12:D12"/>
    <mergeCell ref="A13:D13"/>
    <mergeCell ref="A1:E1"/>
    <mergeCell ref="A2:E2"/>
    <mergeCell ref="A8:D8"/>
    <mergeCell ref="A9:D9"/>
    <mergeCell ref="A10:D10"/>
  </mergeCells>
  <pageMargins left="0.7" right="0.7" top="0.75" bottom="0.75" header="0.3" footer="0.3"/>
  <pageSetup paperSize="9" scale="55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A8560-CDFB-4C3E-9EA1-2190158EF13A}">
  <dimension ref="A1:C11"/>
  <sheetViews>
    <sheetView workbookViewId="0">
      <selection activeCell="B11" sqref="A1:C11"/>
    </sheetView>
  </sheetViews>
  <sheetFormatPr baseColWidth="10" defaultColWidth="11.44140625" defaultRowHeight="14.4" x14ac:dyDescent="0.3"/>
  <cols>
    <col min="1" max="1" width="20.88671875" customWidth="1"/>
    <col min="2" max="2" width="24.88671875" customWidth="1"/>
    <col min="3" max="3" width="44.109375" customWidth="1"/>
  </cols>
  <sheetData>
    <row r="1" spans="1:3" ht="17.399999999999999" x14ac:dyDescent="0.3">
      <c r="A1" s="102" t="s">
        <v>157</v>
      </c>
      <c r="B1" s="103"/>
      <c r="C1" s="104"/>
    </row>
    <row r="2" spans="1:3" ht="17.399999999999999" x14ac:dyDescent="0.3">
      <c r="A2" s="6"/>
      <c r="B2" s="7" t="s">
        <v>158</v>
      </c>
      <c r="C2" s="8"/>
    </row>
    <row r="3" spans="1:3" x14ac:dyDescent="0.3">
      <c r="A3" s="2" t="s">
        <v>1</v>
      </c>
      <c r="B3" s="105" t="s">
        <v>159</v>
      </c>
      <c r="C3" s="106"/>
    </row>
    <row r="4" spans="1:3" x14ac:dyDescent="0.3">
      <c r="A4" s="2" t="s">
        <v>3</v>
      </c>
      <c r="B4" s="107">
        <v>3</v>
      </c>
      <c r="C4" s="108"/>
    </row>
    <row r="5" spans="1:3" ht="26.4" x14ac:dyDescent="0.3">
      <c r="A5" s="109" t="s">
        <v>119</v>
      </c>
      <c r="B5" s="3" t="s">
        <v>72</v>
      </c>
      <c r="C5" s="9" t="s">
        <v>160</v>
      </c>
    </row>
    <row r="6" spans="1:3" x14ac:dyDescent="0.3">
      <c r="A6" s="110"/>
      <c r="B6" s="4" t="s">
        <v>85</v>
      </c>
      <c r="C6" s="5" t="s">
        <v>124</v>
      </c>
    </row>
    <row r="7" spans="1:3" x14ac:dyDescent="0.3">
      <c r="A7" s="110"/>
      <c r="B7" s="4" t="s">
        <v>161</v>
      </c>
      <c r="C7" s="5" t="s">
        <v>162</v>
      </c>
    </row>
    <row r="8" spans="1:3" x14ac:dyDescent="0.3">
      <c r="A8" s="111"/>
      <c r="B8" s="3" t="s">
        <v>136</v>
      </c>
      <c r="C8" s="5" t="s">
        <v>87</v>
      </c>
    </row>
    <row r="9" spans="1:3" x14ac:dyDescent="0.3">
      <c r="A9" s="2" t="s">
        <v>137</v>
      </c>
      <c r="B9" s="112" t="s">
        <v>163</v>
      </c>
      <c r="C9" s="113"/>
    </row>
    <row r="10" spans="1:3" ht="26.25" customHeight="1" x14ac:dyDescent="0.3">
      <c r="A10" s="2" t="s">
        <v>56</v>
      </c>
      <c r="B10" s="100" t="s">
        <v>164</v>
      </c>
      <c r="C10" s="101"/>
    </row>
    <row r="11" spans="1:3" x14ac:dyDescent="0.3">
      <c r="A11" s="2" t="s">
        <v>57</v>
      </c>
      <c r="B11" s="100" t="s">
        <v>165</v>
      </c>
      <c r="C11" s="101"/>
    </row>
  </sheetData>
  <mergeCells count="7">
    <mergeCell ref="B11:C11"/>
    <mergeCell ref="A1:C1"/>
    <mergeCell ref="B3:C3"/>
    <mergeCell ref="B4:C4"/>
    <mergeCell ref="A5:A8"/>
    <mergeCell ref="B9:C9"/>
    <mergeCell ref="B10:C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FE9B6-697F-4983-876E-1E5A44A0B5EC}">
  <sheetPr>
    <tabColor rgb="FFFFC000"/>
    <pageSetUpPr fitToPage="1"/>
  </sheetPr>
  <dimension ref="A1:F57"/>
  <sheetViews>
    <sheetView topLeftCell="A37" zoomScale="90" zoomScaleNormal="90" workbookViewId="0">
      <selection activeCell="B55" sqref="B55"/>
    </sheetView>
  </sheetViews>
  <sheetFormatPr baseColWidth="10" defaultColWidth="9.109375" defaultRowHeight="13.2" x14ac:dyDescent="0.25"/>
  <cols>
    <col min="1" max="1" width="32.6640625" style="1" customWidth="1"/>
    <col min="2" max="2" width="40.6640625" style="1" customWidth="1"/>
    <col min="3" max="3" width="63.5546875" style="1" customWidth="1"/>
    <col min="4" max="4" width="66.109375" style="1" customWidth="1"/>
    <col min="5" max="16384" width="9.109375" style="1"/>
  </cols>
  <sheetData>
    <row r="1" spans="1:6" customFormat="1" ht="24.6" customHeight="1" x14ac:dyDescent="0.3">
      <c r="A1" s="73" t="s">
        <v>242</v>
      </c>
      <c r="B1" s="73"/>
      <c r="C1" s="73"/>
      <c r="D1" s="73"/>
      <c r="E1" s="73"/>
    </row>
    <row r="2" spans="1:6" customFormat="1" ht="24.6" customHeight="1" x14ac:dyDescent="0.3">
      <c r="A2" s="73" t="s">
        <v>243</v>
      </c>
      <c r="B2" s="73"/>
      <c r="C2" s="73"/>
      <c r="D2" s="73"/>
      <c r="E2" s="73"/>
    </row>
    <row r="3" spans="1:6" s="60" customFormat="1" ht="13.8" x14ac:dyDescent="0.25"/>
    <row r="4" spans="1:6" s="60" customFormat="1" ht="15.6" customHeight="1" x14ac:dyDescent="0.25">
      <c r="A4" s="61" t="s">
        <v>244</v>
      </c>
      <c r="B4" s="62">
        <v>91177666</v>
      </c>
      <c r="C4" s="1"/>
      <c r="D4" s="1"/>
      <c r="E4" s="1"/>
      <c r="F4" s="1"/>
    </row>
    <row r="5" spans="1:6" s="60" customFormat="1" ht="17.399999999999999" customHeight="1" x14ac:dyDescent="0.25">
      <c r="A5" s="61" t="s">
        <v>245</v>
      </c>
      <c r="B5" s="60" t="s">
        <v>252</v>
      </c>
      <c r="C5" s="1"/>
      <c r="D5" s="1"/>
      <c r="E5" s="1"/>
      <c r="F5" s="1"/>
    </row>
    <row r="6" spans="1:6" s="60" customFormat="1" ht="17.399999999999999" customHeight="1" x14ac:dyDescent="0.3">
      <c r="A6" s="61" t="s">
        <v>253</v>
      </c>
      <c r="B6" s="63">
        <v>1</v>
      </c>
      <c r="C6" s="1"/>
      <c r="D6" s="1"/>
      <c r="E6" s="1"/>
      <c r="F6" s="1"/>
    </row>
    <row r="7" spans="1:6" s="60" customFormat="1" ht="13.8" x14ac:dyDescent="0.25"/>
    <row r="8" spans="1:6" s="60" customFormat="1" ht="31.2" customHeight="1" x14ac:dyDescent="0.25">
      <c r="A8" s="72" t="s">
        <v>246</v>
      </c>
      <c r="B8" s="72"/>
      <c r="C8" s="72"/>
      <c r="D8" s="72"/>
      <c r="E8" s="1"/>
    </row>
    <row r="9" spans="1:6" s="60" customFormat="1" ht="31.2" customHeight="1" x14ac:dyDescent="0.25">
      <c r="A9" s="72" t="s">
        <v>247</v>
      </c>
      <c r="B9" s="72"/>
      <c r="C9" s="72"/>
      <c r="D9" s="72"/>
      <c r="E9" s="1"/>
    </row>
    <row r="10" spans="1:6" s="60" customFormat="1" ht="31.2" customHeight="1" x14ac:dyDescent="0.25">
      <c r="A10" s="72" t="s">
        <v>248</v>
      </c>
      <c r="B10" s="72"/>
      <c r="C10" s="72"/>
      <c r="D10" s="72"/>
      <c r="E10" s="1"/>
    </row>
    <row r="11" spans="1:6" s="60" customFormat="1" ht="31.2" customHeight="1" x14ac:dyDescent="0.25">
      <c r="A11" s="72" t="s">
        <v>249</v>
      </c>
      <c r="B11" s="72"/>
      <c r="C11" s="72"/>
      <c r="D11" s="72"/>
      <c r="E11" s="1"/>
    </row>
    <row r="12" spans="1:6" s="60" customFormat="1" ht="31.2" customHeight="1" x14ac:dyDescent="0.25">
      <c r="A12" s="72" t="s">
        <v>250</v>
      </c>
      <c r="B12" s="72"/>
      <c r="C12" s="72"/>
      <c r="D12" s="72"/>
      <c r="E12" s="1"/>
    </row>
    <row r="13" spans="1:6" s="60" customFormat="1" ht="31.2" customHeight="1" x14ac:dyDescent="0.25">
      <c r="A13" s="72" t="s">
        <v>251</v>
      </c>
      <c r="B13" s="72"/>
      <c r="C13" s="72"/>
      <c r="D13" s="72"/>
      <c r="E13" s="1"/>
    </row>
    <row r="16" spans="1:6" ht="31.5" customHeight="1" x14ac:dyDescent="0.25">
      <c r="A16" s="75" t="s">
        <v>0</v>
      </c>
      <c r="B16" s="75"/>
      <c r="C16" s="75"/>
      <c r="D16" s="64" t="s">
        <v>254</v>
      </c>
    </row>
    <row r="17" spans="1:4" ht="26.25" customHeight="1" x14ac:dyDescent="0.25">
      <c r="A17" s="13" t="s">
        <v>1</v>
      </c>
      <c r="B17" s="76" t="s">
        <v>2</v>
      </c>
      <c r="C17" s="76"/>
      <c r="D17" s="65"/>
    </row>
    <row r="18" spans="1:4" ht="25.5" customHeight="1" x14ac:dyDescent="0.25">
      <c r="A18" s="14" t="s">
        <v>3</v>
      </c>
      <c r="B18" s="77">
        <v>1</v>
      </c>
      <c r="C18" s="77"/>
      <c r="D18" s="66"/>
    </row>
    <row r="19" spans="1:4" ht="13.8" x14ac:dyDescent="0.25">
      <c r="A19" s="78" t="s">
        <v>4</v>
      </c>
      <c r="B19" s="14" t="s">
        <v>5</v>
      </c>
      <c r="C19" s="15" t="s">
        <v>186</v>
      </c>
      <c r="D19" s="66"/>
    </row>
    <row r="20" spans="1:4" ht="27.6" x14ac:dyDescent="0.25">
      <c r="A20" s="78"/>
      <c r="B20" s="14" t="s">
        <v>6</v>
      </c>
      <c r="C20" s="15" t="s">
        <v>210</v>
      </c>
      <c r="D20" s="66"/>
    </row>
    <row r="21" spans="1:4" ht="15" customHeight="1" x14ac:dyDescent="0.25">
      <c r="A21" s="78" t="s">
        <v>7</v>
      </c>
      <c r="B21" s="79" t="s">
        <v>29</v>
      </c>
      <c r="C21" s="81" t="s">
        <v>207</v>
      </c>
      <c r="D21" s="66"/>
    </row>
    <row r="22" spans="1:4" ht="17.25" customHeight="1" x14ac:dyDescent="0.25">
      <c r="A22" s="78"/>
      <c r="B22" s="80"/>
      <c r="C22" s="82"/>
      <c r="D22" s="66"/>
    </row>
    <row r="23" spans="1:4" ht="20.100000000000001" customHeight="1" x14ac:dyDescent="0.25">
      <c r="A23" s="78"/>
      <c r="B23" s="14" t="s">
        <v>8</v>
      </c>
      <c r="C23" s="15" t="s">
        <v>174</v>
      </c>
      <c r="D23" s="66"/>
    </row>
    <row r="24" spans="1:4" ht="20.100000000000001" customHeight="1" x14ac:dyDescent="0.25">
      <c r="A24" s="14" t="s">
        <v>9</v>
      </c>
      <c r="B24" s="14" t="s">
        <v>10</v>
      </c>
      <c r="C24" s="15" t="s">
        <v>11</v>
      </c>
      <c r="D24" s="66"/>
    </row>
    <row r="25" spans="1:4" ht="20.100000000000001" customHeight="1" x14ac:dyDescent="0.25">
      <c r="A25" s="14" t="s">
        <v>12</v>
      </c>
      <c r="B25" s="14" t="s">
        <v>13</v>
      </c>
      <c r="C25" s="15" t="s">
        <v>175</v>
      </c>
      <c r="D25" s="66"/>
    </row>
    <row r="26" spans="1:4" ht="16.5" customHeight="1" x14ac:dyDescent="0.25">
      <c r="A26" s="78" t="s">
        <v>14</v>
      </c>
      <c r="B26" s="14" t="s">
        <v>15</v>
      </c>
      <c r="C26" s="15" t="s">
        <v>16</v>
      </c>
      <c r="D26" s="66"/>
    </row>
    <row r="27" spans="1:4" ht="20.100000000000001" customHeight="1" x14ac:dyDescent="0.25">
      <c r="A27" s="78"/>
      <c r="B27" s="14" t="s">
        <v>17</v>
      </c>
      <c r="C27" s="15" t="s">
        <v>18</v>
      </c>
      <c r="D27" s="66"/>
    </row>
    <row r="28" spans="1:4" ht="20.100000000000001" customHeight="1" x14ac:dyDescent="0.25">
      <c r="A28" s="78"/>
      <c r="B28" s="14" t="s">
        <v>19</v>
      </c>
      <c r="C28" s="15" t="s">
        <v>60</v>
      </c>
      <c r="D28" s="66"/>
    </row>
    <row r="29" spans="1:4" ht="20.100000000000001" customHeight="1" x14ac:dyDescent="0.25">
      <c r="A29" s="78"/>
      <c r="B29" s="14" t="s">
        <v>20</v>
      </c>
      <c r="C29" s="15" t="s">
        <v>21</v>
      </c>
      <c r="D29" s="66"/>
    </row>
    <row r="30" spans="1:4" ht="20.100000000000001" customHeight="1" x14ac:dyDescent="0.25">
      <c r="A30" s="78"/>
      <c r="B30" s="14" t="s">
        <v>22</v>
      </c>
      <c r="C30" s="15" t="s">
        <v>23</v>
      </c>
      <c r="D30" s="66"/>
    </row>
    <row r="31" spans="1:4" ht="20.100000000000001" customHeight="1" x14ac:dyDescent="0.25">
      <c r="A31" s="78"/>
      <c r="B31" s="14" t="s">
        <v>24</v>
      </c>
      <c r="C31" s="15" t="s">
        <v>212</v>
      </c>
      <c r="D31" s="66"/>
    </row>
    <row r="32" spans="1:4" ht="22.5" customHeight="1" x14ac:dyDescent="0.25">
      <c r="A32" s="78"/>
      <c r="B32" s="14" t="s">
        <v>25</v>
      </c>
      <c r="C32" s="15" t="s">
        <v>26</v>
      </c>
      <c r="D32" s="66"/>
    </row>
    <row r="33" spans="1:4" ht="20.100000000000001" customHeight="1" x14ac:dyDescent="0.25">
      <c r="A33" s="78"/>
      <c r="B33" s="14" t="s">
        <v>27</v>
      </c>
      <c r="C33" s="15" t="s">
        <v>182</v>
      </c>
      <c r="D33" s="66"/>
    </row>
    <row r="34" spans="1:4" ht="32.25" customHeight="1" x14ac:dyDescent="0.25">
      <c r="A34" s="78" t="s">
        <v>28</v>
      </c>
      <c r="B34" s="14" t="s">
        <v>29</v>
      </c>
      <c r="C34" s="15" t="s">
        <v>208</v>
      </c>
      <c r="D34" s="66"/>
    </row>
    <row r="35" spans="1:4" ht="21" customHeight="1" x14ac:dyDescent="0.25">
      <c r="A35" s="78"/>
      <c r="B35" s="14" t="s">
        <v>30</v>
      </c>
      <c r="C35" s="15" t="s">
        <v>31</v>
      </c>
      <c r="D35" s="66"/>
    </row>
    <row r="36" spans="1:4" ht="20.100000000000001" customHeight="1" x14ac:dyDescent="0.25">
      <c r="A36" s="78" t="s">
        <v>32</v>
      </c>
      <c r="B36" s="14" t="s">
        <v>33</v>
      </c>
      <c r="C36" s="15" t="s">
        <v>34</v>
      </c>
      <c r="D36" s="66"/>
    </row>
    <row r="37" spans="1:4" ht="20.100000000000001" customHeight="1" x14ac:dyDescent="0.25">
      <c r="A37" s="78"/>
      <c r="B37" s="14" t="s">
        <v>35</v>
      </c>
      <c r="C37" s="15" t="s">
        <v>36</v>
      </c>
      <c r="D37" s="66"/>
    </row>
    <row r="38" spans="1:4" ht="20.100000000000001" customHeight="1" x14ac:dyDescent="0.25">
      <c r="A38" s="78"/>
      <c r="B38" s="14" t="s">
        <v>37</v>
      </c>
      <c r="C38" s="14" t="s">
        <v>38</v>
      </c>
      <c r="D38" s="66"/>
    </row>
    <row r="39" spans="1:4" ht="34.5" customHeight="1" x14ac:dyDescent="0.25">
      <c r="A39" s="78" t="s">
        <v>39</v>
      </c>
      <c r="B39" s="14" t="s">
        <v>40</v>
      </c>
      <c r="C39" s="15" t="s">
        <v>41</v>
      </c>
      <c r="D39" s="66"/>
    </row>
    <row r="40" spans="1:4" ht="20.100000000000001" customHeight="1" x14ac:dyDescent="0.25">
      <c r="A40" s="78"/>
      <c r="B40" s="14" t="s">
        <v>42</v>
      </c>
      <c r="C40" s="15" t="s">
        <v>43</v>
      </c>
      <c r="D40" s="66"/>
    </row>
    <row r="41" spans="1:4" ht="20.100000000000001" customHeight="1" x14ac:dyDescent="0.25">
      <c r="A41" s="78"/>
      <c r="B41" s="14" t="s">
        <v>44</v>
      </c>
      <c r="C41" s="15" t="s">
        <v>45</v>
      </c>
      <c r="D41" s="66"/>
    </row>
    <row r="42" spans="1:4" ht="36.75" customHeight="1" x14ac:dyDescent="0.25">
      <c r="A42" s="14" t="s">
        <v>46</v>
      </c>
      <c r="B42" s="14" t="s">
        <v>47</v>
      </c>
      <c r="C42" s="15" t="s">
        <v>48</v>
      </c>
      <c r="D42" s="66"/>
    </row>
    <row r="43" spans="1:4" ht="13.8" x14ac:dyDescent="0.25">
      <c r="A43" s="78" t="s">
        <v>49</v>
      </c>
      <c r="B43" s="14" t="s">
        <v>50</v>
      </c>
      <c r="C43" s="15" t="s">
        <v>51</v>
      </c>
      <c r="D43" s="66"/>
    </row>
    <row r="44" spans="1:4" ht="13.8" x14ac:dyDescent="0.25">
      <c r="A44" s="78"/>
      <c r="B44" s="14" t="s">
        <v>52</v>
      </c>
      <c r="C44" s="15" t="s">
        <v>53</v>
      </c>
      <c r="D44" s="66"/>
    </row>
    <row r="45" spans="1:4" ht="13.8" x14ac:dyDescent="0.25">
      <c r="A45" s="14" t="s">
        <v>54</v>
      </c>
      <c r="B45" s="78" t="s">
        <v>55</v>
      </c>
      <c r="C45" s="78"/>
      <c r="D45" s="66"/>
    </row>
    <row r="46" spans="1:4" ht="13.8" x14ac:dyDescent="0.25">
      <c r="A46" s="16" t="s">
        <v>56</v>
      </c>
      <c r="B46" s="74" t="s">
        <v>176</v>
      </c>
      <c r="C46" s="74"/>
      <c r="D46" s="66"/>
    </row>
    <row r="47" spans="1:4" ht="41.4" x14ac:dyDescent="0.25">
      <c r="A47" s="16" t="s">
        <v>255</v>
      </c>
      <c r="B47" s="16" t="s">
        <v>58</v>
      </c>
      <c r="C47" s="17" t="s">
        <v>59</v>
      </c>
      <c r="D47" s="66"/>
    </row>
    <row r="51" spans="1:2" x14ac:dyDescent="0.25">
      <c r="A51" s="67" t="s">
        <v>256</v>
      </c>
    </row>
    <row r="52" spans="1:2" x14ac:dyDescent="0.25">
      <c r="A52" s="67"/>
    </row>
    <row r="53" spans="1:2" x14ac:dyDescent="0.25">
      <c r="A53" s="67" t="s">
        <v>257</v>
      </c>
    </row>
    <row r="54" spans="1:2" x14ac:dyDescent="0.25">
      <c r="A54" s="67" t="s">
        <v>259</v>
      </c>
    </row>
    <row r="55" spans="1:2" x14ac:dyDescent="0.25">
      <c r="A55" s="67"/>
    </row>
    <row r="56" spans="1:2" x14ac:dyDescent="0.25">
      <c r="A56" s="67" t="s">
        <v>258</v>
      </c>
      <c r="B56" s="68"/>
    </row>
    <row r="57" spans="1:2" x14ac:dyDescent="0.25">
      <c r="A57" s="67"/>
    </row>
  </sheetData>
  <mergeCells count="22">
    <mergeCell ref="B46:C46"/>
    <mergeCell ref="A16:C16"/>
    <mergeCell ref="B17:C17"/>
    <mergeCell ref="B18:C18"/>
    <mergeCell ref="A19:A20"/>
    <mergeCell ref="A21:A23"/>
    <mergeCell ref="A26:A33"/>
    <mergeCell ref="B21:B22"/>
    <mergeCell ref="C21:C22"/>
    <mergeCell ref="A34:A35"/>
    <mergeCell ref="A36:A38"/>
    <mergeCell ref="A39:A41"/>
    <mergeCell ref="A43:A44"/>
    <mergeCell ref="B45:C45"/>
    <mergeCell ref="A11:D11"/>
    <mergeCell ref="A12:D12"/>
    <mergeCell ref="A13:D13"/>
    <mergeCell ref="A1:E1"/>
    <mergeCell ref="A2:E2"/>
    <mergeCell ref="A8:D8"/>
    <mergeCell ref="A9:D9"/>
    <mergeCell ref="A10:D10"/>
  </mergeCells>
  <pageMargins left="0.7" right="0.7" top="0.75" bottom="0.75" header="0.3" footer="0.3"/>
  <pageSetup paperSize="9" scale="4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AA319-AE2C-4C6A-8CAE-0C4B273BB3F3}">
  <sheetPr>
    <tabColor rgb="FFFFC000"/>
    <pageSetUpPr fitToPage="1"/>
  </sheetPr>
  <dimension ref="A1:F55"/>
  <sheetViews>
    <sheetView tabSelected="1" zoomScale="90" zoomScaleNormal="90" workbookViewId="0">
      <selection activeCell="A46" sqref="A46"/>
    </sheetView>
  </sheetViews>
  <sheetFormatPr baseColWidth="10" defaultColWidth="9.109375" defaultRowHeight="13.2" x14ac:dyDescent="0.25"/>
  <cols>
    <col min="1" max="1" width="32.6640625" style="1" customWidth="1"/>
    <col min="2" max="2" width="40.6640625" style="1" customWidth="1"/>
    <col min="3" max="3" width="64" style="1" customWidth="1"/>
    <col min="4" max="4" width="43.21875" style="1" customWidth="1"/>
    <col min="5" max="16384" width="9.109375" style="1"/>
  </cols>
  <sheetData>
    <row r="1" spans="1:6" customFormat="1" ht="24.6" customHeight="1" x14ac:dyDescent="0.3">
      <c r="A1" s="73" t="s">
        <v>242</v>
      </c>
      <c r="B1" s="73"/>
      <c r="C1" s="73"/>
      <c r="D1" s="73"/>
      <c r="E1" s="73"/>
    </row>
    <row r="2" spans="1:6" customFormat="1" ht="24.6" customHeight="1" x14ac:dyDescent="0.3">
      <c r="A2" s="73" t="s">
        <v>243</v>
      </c>
      <c r="B2" s="73"/>
      <c r="C2" s="73"/>
      <c r="D2" s="73"/>
      <c r="E2" s="73"/>
    </row>
    <row r="3" spans="1:6" s="60" customFormat="1" ht="13.8" x14ac:dyDescent="0.25"/>
    <row r="4" spans="1:6" s="60" customFormat="1" ht="15.6" customHeight="1" x14ac:dyDescent="0.25">
      <c r="A4" s="61" t="s">
        <v>244</v>
      </c>
      <c r="B4" s="62">
        <v>91177666</v>
      </c>
      <c r="C4" s="1"/>
      <c r="D4" s="1"/>
      <c r="E4" s="1"/>
      <c r="F4" s="1"/>
    </row>
    <row r="5" spans="1:6" s="60" customFormat="1" ht="17.399999999999999" customHeight="1" x14ac:dyDescent="0.25">
      <c r="A5" s="61" t="s">
        <v>245</v>
      </c>
      <c r="B5" s="60" t="s">
        <v>252</v>
      </c>
      <c r="C5" s="1"/>
      <c r="D5" s="1"/>
      <c r="E5" s="1"/>
      <c r="F5" s="1"/>
    </row>
    <row r="6" spans="1:6" s="60" customFormat="1" ht="17.399999999999999" customHeight="1" x14ac:dyDescent="0.3">
      <c r="A6" s="61" t="s">
        <v>253</v>
      </c>
      <c r="B6" s="63">
        <v>2</v>
      </c>
      <c r="C6" s="1"/>
      <c r="D6" s="1"/>
      <c r="E6" s="1"/>
      <c r="F6" s="1"/>
    </row>
    <row r="7" spans="1:6" s="60" customFormat="1" ht="13.8" x14ac:dyDescent="0.25"/>
    <row r="8" spans="1:6" s="60" customFormat="1" ht="31.2" customHeight="1" x14ac:dyDescent="0.25">
      <c r="A8" s="72" t="s">
        <v>246</v>
      </c>
      <c r="B8" s="72"/>
      <c r="C8" s="72"/>
      <c r="D8" s="72"/>
      <c r="E8" s="1"/>
    </row>
    <row r="9" spans="1:6" s="60" customFormat="1" ht="31.2" customHeight="1" x14ac:dyDescent="0.25">
      <c r="A9" s="72" t="s">
        <v>247</v>
      </c>
      <c r="B9" s="72"/>
      <c r="C9" s="72"/>
      <c r="D9" s="72"/>
      <c r="E9" s="1"/>
    </row>
    <row r="10" spans="1:6" s="60" customFormat="1" ht="31.2" customHeight="1" x14ac:dyDescent="0.25">
      <c r="A10" s="72" t="s">
        <v>248</v>
      </c>
      <c r="B10" s="72"/>
      <c r="C10" s="72"/>
      <c r="D10" s="72"/>
      <c r="E10" s="1"/>
    </row>
    <row r="11" spans="1:6" s="60" customFormat="1" ht="31.2" customHeight="1" x14ac:dyDescent="0.25">
      <c r="A11" s="72" t="s">
        <v>249</v>
      </c>
      <c r="B11" s="72"/>
      <c r="C11" s="72"/>
      <c r="D11" s="72"/>
      <c r="E11" s="1"/>
    </row>
    <row r="12" spans="1:6" s="60" customFormat="1" ht="31.2" customHeight="1" x14ac:dyDescent="0.25">
      <c r="A12" s="72" t="s">
        <v>250</v>
      </c>
      <c r="B12" s="72"/>
      <c r="C12" s="72"/>
      <c r="D12" s="72"/>
      <c r="E12" s="1"/>
    </row>
    <row r="13" spans="1:6" s="60" customFormat="1" ht="31.2" customHeight="1" x14ac:dyDescent="0.25">
      <c r="A13" s="72" t="s">
        <v>251</v>
      </c>
      <c r="B13" s="72"/>
      <c r="C13" s="72"/>
      <c r="D13" s="72"/>
      <c r="E13" s="1"/>
    </row>
    <row r="15" spans="1:6" ht="31.5" customHeight="1" x14ac:dyDescent="0.25">
      <c r="A15" s="75" t="s">
        <v>0</v>
      </c>
      <c r="B15" s="75"/>
      <c r="C15" s="75"/>
      <c r="D15" s="64" t="s">
        <v>254</v>
      </c>
    </row>
    <row r="16" spans="1:6" ht="26.25" customHeight="1" x14ac:dyDescent="0.25">
      <c r="A16" s="13" t="s">
        <v>1</v>
      </c>
      <c r="B16" s="76" t="s">
        <v>2</v>
      </c>
      <c r="C16" s="76"/>
      <c r="D16" s="65"/>
    </row>
    <row r="17" spans="1:4" ht="25.5" customHeight="1" x14ac:dyDescent="0.25">
      <c r="A17" s="14" t="s">
        <v>3</v>
      </c>
      <c r="B17" s="77">
        <v>1</v>
      </c>
      <c r="C17" s="77"/>
      <c r="D17" s="66"/>
    </row>
    <row r="18" spans="1:4" ht="13.8" x14ac:dyDescent="0.25">
      <c r="A18" s="78" t="s">
        <v>4</v>
      </c>
      <c r="B18" s="14" t="s">
        <v>5</v>
      </c>
      <c r="C18" s="15" t="s">
        <v>187</v>
      </c>
      <c r="D18" s="66"/>
    </row>
    <row r="19" spans="1:4" ht="27.6" x14ac:dyDescent="0.25">
      <c r="A19" s="78"/>
      <c r="B19" s="14" t="s">
        <v>6</v>
      </c>
      <c r="C19" s="15" t="s">
        <v>209</v>
      </c>
      <c r="D19" s="66"/>
    </row>
    <row r="20" spans="1:4" ht="15" customHeight="1" x14ac:dyDescent="0.25">
      <c r="A20" s="78" t="s">
        <v>7</v>
      </c>
      <c r="B20" s="79" t="s">
        <v>29</v>
      </c>
      <c r="C20" s="81" t="s">
        <v>207</v>
      </c>
      <c r="D20" s="66"/>
    </row>
    <row r="21" spans="1:4" ht="29.25" customHeight="1" x14ac:dyDescent="0.25">
      <c r="A21" s="78"/>
      <c r="B21" s="80"/>
      <c r="C21" s="82"/>
      <c r="D21" s="66"/>
    </row>
    <row r="22" spans="1:4" ht="20.100000000000001" customHeight="1" x14ac:dyDescent="0.25">
      <c r="A22" s="78"/>
      <c r="B22" s="14" t="s">
        <v>8</v>
      </c>
      <c r="C22" s="15" t="s">
        <v>174</v>
      </c>
      <c r="D22" s="66"/>
    </row>
    <row r="23" spans="1:4" ht="20.100000000000001" customHeight="1" x14ac:dyDescent="0.25">
      <c r="A23" s="14" t="s">
        <v>9</v>
      </c>
      <c r="B23" s="14" t="s">
        <v>10</v>
      </c>
      <c r="C23" s="15" t="s">
        <v>11</v>
      </c>
      <c r="D23" s="66"/>
    </row>
    <row r="24" spans="1:4" ht="20.100000000000001" customHeight="1" x14ac:dyDescent="0.25">
      <c r="A24" s="14" t="s">
        <v>12</v>
      </c>
      <c r="B24" s="14" t="s">
        <v>13</v>
      </c>
      <c r="C24" s="15" t="s">
        <v>211</v>
      </c>
      <c r="D24" s="66"/>
    </row>
    <row r="25" spans="1:4" ht="16.5" customHeight="1" x14ac:dyDescent="0.25">
      <c r="A25" s="78" t="s">
        <v>14</v>
      </c>
      <c r="B25" s="14" t="s">
        <v>15</v>
      </c>
      <c r="C25" s="15" t="s">
        <v>16</v>
      </c>
      <c r="D25" s="66"/>
    </row>
    <row r="26" spans="1:4" ht="20.100000000000001" customHeight="1" x14ac:dyDescent="0.25">
      <c r="A26" s="78"/>
      <c r="B26" s="14" t="s">
        <v>17</v>
      </c>
      <c r="C26" s="15" t="s">
        <v>18</v>
      </c>
      <c r="D26" s="66"/>
    </row>
    <row r="27" spans="1:4" ht="20.100000000000001" customHeight="1" x14ac:dyDescent="0.25">
      <c r="A27" s="78"/>
      <c r="B27" s="14" t="s">
        <v>19</v>
      </c>
      <c r="C27" s="15" t="s">
        <v>60</v>
      </c>
      <c r="D27" s="66"/>
    </row>
    <row r="28" spans="1:4" ht="20.100000000000001" customHeight="1" x14ac:dyDescent="0.25">
      <c r="A28" s="78"/>
      <c r="B28" s="14" t="s">
        <v>20</v>
      </c>
      <c r="C28" s="15" t="s">
        <v>21</v>
      </c>
      <c r="D28" s="66"/>
    </row>
    <row r="29" spans="1:4" ht="20.100000000000001" customHeight="1" x14ac:dyDescent="0.25">
      <c r="A29" s="78"/>
      <c r="B29" s="14" t="s">
        <v>22</v>
      </c>
      <c r="C29" s="15" t="s">
        <v>23</v>
      </c>
      <c r="D29" s="66"/>
    </row>
    <row r="30" spans="1:4" ht="20.100000000000001" customHeight="1" x14ac:dyDescent="0.25">
      <c r="A30" s="78"/>
      <c r="B30" s="14" t="s">
        <v>24</v>
      </c>
      <c r="C30" s="15" t="s">
        <v>213</v>
      </c>
      <c r="D30" s="66"/>
    </row>
    <row r="31" spans="1:4" ht="15.75" customHeight="1" x14ac:dyDescent="0.25">
      <c r="A31" s="78"/>
      <c r="B31" s="14" t="s">
        <v>25</v>
      </c>
      <c r="C31" s="15" t="s">
        <v>26</v>
      </c>
      <c r="D31" s="66"/>
    </row>
    <row r="32" spans="1:4" ht="20.100000000000001" customHeight="1" x14ac:dyDescent="0.25">
      <c r="A32" s="78"/>
      <c r="B32" s="14" t="s">
        <v>27</v>
      </c>
      <c r="C32" s="15" t="s">
        <v>182</v>
      </c>
      <c r="D32" s="66"/>
    </row>
    <row r="33" spans="1:4" ht="32.25" customHeight="1" x14ac:dyDescent="0.25">
      <c r="A33" s="78" t="s">
        <v>28</v>
      </c>
      <c r="B33" s="14" t="s">
        <v>29</v>
      </c>
      <c r="C33" s="15" t="s">
        <v>208</v>
      </c>
      <c r="D33" s="66"/>
    </row>
    <row r="34" spans="1:4" ht="16.5" customHeight="1" x14ac:dyDescent="0.25">
      <c r="A34" s="78"/>
      <c r="B34" s="14" t="s">
        <v>30</v>
      </c>
      <c r="C34" s="15" t="s">
        <v>31</v>
      </c>
      <c r="D34" s="66"/>
    </row>
    <row r="35" spans="1:4" ht="20.100000000000001" customHeight="1" x14ac:dyDescent="0.25">
      <c r="A35" s="78" t="s">
        <v>32</v>
      </c>
      <c r="B35" s="14" t="s">
        <v>33</v>
      </c>
      <c r="C35" s="15" t="s">
        <v>61</v>
      </c>
      <c r="D35" s="66"/>
    </row>
    <row r="36" spans="1:4" ht="20.100000000000001" customHeight="1" x14ac:dyDescent="0.25">
      <c r="A36" s="78"/>
      <c r="B36" s="14" t="s">
        <v>35</v>
      </c>
      <c r="C36" s="15" t="s">
        <v>36</v>
      </c>
      <c r="D36" s="66"/>
    </row>
    <row r="37" spans="1:4" ht="20.100000000000001" customHeight="1" x14ac:dyDescent="0.25">
      <c r="A37" s="78"/>
      <c r="B37" s="14" t="s">
        <v>37</v>
      </c>
      <c r="C37" s="14" t="s">
        <v>38</v>
      </c>
      <c r="D37" s="66"/>
    </row>
    <row r="38" spans="1:4" ht="34.5" customHeight="1" x14ac:dyDescent="0.25">
      <c r="A38" s="78" t="s">
        <v>39</v>
      </c>
      <c r="B38" s="14" t="s">
        <v>40</v>
      </c>
      <c r="C38" s="15" t="s">
        <v>41</v>
      </c>
      <c r="D38" s="66"/>
    </row>
    <row r="39" spans="1:4" ht="20.100000000000001" customHeight="1" x14ac:dyDescent="0.25">
      <c r="A39" s="78"/>
      <c r="B39" s="14" t="s">
        <v>42</v>
      </c>
      <c r="C39" s="15" t="s">
        <v>43</v>
      </c>
      <c r="D39" s="66"/>
    </row>
    <row r="40" spans="1:4" ht="20.100000000000001" customHeight="1" x14ac:dyDescent="0.25">
      <c r="A40" s="78"/>
      <c r="B40" s="14" t="s">
        <v>44</v>
      </c>
      <c r="C40" s="15" t="s">
        <v>45</v>
      </c>
      <c r="D40" s="66"/>
    </row>
    <row r="41" spans="1:4" ht="36.75" customHeight="1" x14ac:dyDescent="0.25">
      <c r="A41" s="14" t="s">
        <v>46</v>
      </c>
      <c r="B41" s="14" t="s">
        <v>47</v>
      </c>
      <c r="C41" s="15" t="s">
        <v>48</v>
      </c>
      <c r="D41" s="66"/>
    </row>
    <row r="42" spans="1:4" ht="13.8" x14ac:dyDescent="0.25">
      <c r="A42" s="78" t="s">
        <v>49</v>
      </c>
      <c r="B42" s="14" t="s">
        <v>50</v>
      </c>
      <c r="C42" s="15" t="s">
        <v>62</v>
      </c>
      <c r="D42" s="66"/>
    </row>
    <row r="43" spans="1:4" ht="13.8" x14ac:dyDescent="0.25">
      <c r="A43" s="78"/>
      <c r="B43" s="14" t="s">
        <v>52</v>
      </c>
      <c r="C43" s="15" t="s">
        <v>53</v>
      </c>
      <c r="D43" s="66"/>
    </row>
    <row r="44" spans="1:4" ht="13.8" x14ac:dyDescent="0.25">
      <c r="A44" s="14" t="s">
        <v>54</v>
      </c>
      <c r="B44" s="78" t="s">
        <v>55</v>
      </c>
      <c r="C44" s="78"/>
      <c r="D44" s="66"/>
    </row>
    <row r="45" spans="1:4" ht="13.8" x14ac:dyDescent="0.25">
      <c r="A45" s="16" t="s">
        <v>56</v>
      </c>
      <c r="B45" s="74" t="s">
        <v>177</v>
      </c>
      <c r="C45" s="74"/>
      <c r="D45" s="66"/>
    </row>
    <row r="46" spans="1:4" ht="41.4" x14ac:dyDescent="0.25">
      <c r="A46" s="16" t="s">
        <v>255</v>
      </c>
      <c r="B46" s="16" t="s">
        <v>58</v>
      </c>
      <c r="C46" s="17" t="s">
        <v>59</v>
      </c>
      <c r="D46" s="66"/>
    </row>
    <row r="49" spans="1:2" x14ac:dyDescent="0.25">
      <c r="A49" s="67" t="s">
        <v>256</v>
      </c>
    </row>
    <row r="50" spans="1:2" x14ac:dyDescent="0.25">
      <c r="A50" s="67"/>
    </row>
    <row r="51" spans="1:2" x14ac:dyDescent="0.25">
      <c r="A51" s="67" t="s">
        <v>257</v>
      </c>
    </row>
    <row r="52" spans="1:2" x14ac:dyDescent="0.25">
      <c r="A52" s="67" t="s">
        <v>259</v>
      </c>
    </row>
    <row r="53" spans="1:2" x14ac:dyDescent="0.25">
      <c r="A53" s="67"/>
    </row>
    <row r="54" spans="1:2" x14ac:dyDescent="0.25">
      <c r="A54" s="67" t="s">
        <v>258</v>
      </c>
      <c r="B54" s="68"/>
    </row>
    <row r="55" spans="1:2" x14ac:dyDescent="0.25">
      <c r="A55" s="67"/>
    </row>
  </sheetData>
  <mergeCells count="22">
    <mergeCell ref="A15:C15"/>
    <mergeCell ref="B16:C16"/>
    <mergeCell ref="A25:A32"/>
    <mergeCell ref="A33:A34"/>
    <mergeCell ref="A35:A37"/>
    <mergeCell ref="B20:B21"/>
    <mergeCell ref="C20:C21"/>
    <mergeCell ref="A42:A43"/>
    <mergeCell ref="B44:C44"/>
    <mergeCell ref="B45:C45"/>
    <mergeCell ref="B17:C17"/>
    <mergeCell ref="A18:A19"/>
    <mergeCell ref="A20:A22"/>
    <mergeCell ref="A38:A40"/>
    <mergeCell ref="A11:D11"/>
    <mergeCell ref="A12:D12"/>
    <mergeCell ref="A13:D13"/>
    <mergeCell ref="A1:E1"/>
    <mergeCell ref="A2:E2"/>
    <mergeCell ref="A8:D8"/>
    <mergeCell ref="A9:D9"/>
    <mergeCell ref="A10:D10"/>
  </mergeCells>
  <pageMargins left="0.7" right="0.7" top="0.75" bottom="0.75" header="0.3" footer="0.3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0291C-EA45-4B53-858E-5565698223A8}">
  <sheetPr>
    <tabColor rgb="FFFFC000"/>
    <pageSetUpPr fitToPage="1"/>
  </sheetPr>
  <dimension ref="A1:F54"/>
  <sheetViews>
    <sheetView topLeftCell="A32" zoomScale="90" zoomScaleNormal="90" workbookViewId="0">
      <selection activeCell="A46" sqref="A46"/>
    </sheetView>
  </sheetViews>
  <sheetFormatPr baseColWidth="10" defaultColWidth="9.109375" defaultRowHeight="13.2" x14ac:dyDescent="0.25"/>
  <cols>
    <col min="1" max="1" width="28" style="1" customWidth="1"/>
    <col min="2" max="2" width="30.44140625" style="1" customWidth="1"/>
    <col min="3" max="3" width="49" style="1" bestFit="1" customWidth="1"/>
    <col min="4" max="4" width="56.5546875" style="1" customWidth="1"/>
    <col min="5" max="16384" width="9.109375" style="1"/>
  </cols>
  <sheetData>
    <row r="1" spans="1:6" customFormat="1" ht="24.6" customHeight="1" x14ac:dyDescent="0.3">
      <c r="A1" s="73" t="s">
        <v>242</v>
      </c>
      <c r="B1" s="73"/>
      <c r="C1" s="73"/>
      <c r="D1" s="73"/>
      <c r="E1" s="73"/>
    </row>
    <row r="2" spans="1:6" customFormat="1" ht="24.6" customHeight="1" x14ac:dyDescent="0.3">
      <c r="A2" s="73" t="s">
        <v>243</v>
      </c>
      <c r="B2" s="73"/>
      <c r="C2" s="73"/>
      <c r="D2" s="73"/>
      <c r="E2" s="73"/>
    </row>
    <row r="3" spans="1:6" s="60" customFormat="1" ht="13.8" x14ac:dyDescent="0.25"/>
    <row r="4" spans="1:6" s="60" customFormat="1" ht="15.6" customHeight="1" x14ac:dyDescent="0.25">
      <c r="A4" s="61" t="s">
        <v>244</v>
      </c>
      <c r="B4" s="62">
        <v>91177666</v>
      </c>
      <c r="C4" s="1"/>
      <c r="D4" s="1"/>
      <c r="E4" s="1"/>
      <c r="F4" s="1"/>
    </row>
    <row r="5" spans="1:6" s="60" customFormat="1" ht="17.399999999999999" customHeight="1" x14ac:dyDescent="0.25">
      <c r="A5" s="61" t="s">
        <v>245</v>
      </c>
      <c r="B5" s="60" t="s">
        <v>252</v>
      </c>
      <c r="C5" s="1"/>
      <c r="D5" s="1"/>
      <c r="E5" s="1"/>
      <c r="F5" s="1"/>
    </row>
    <row r="6" spans="1:6" s="60" customFormat="1" ht="17.399999999999999" customHeight="1" x14ac:dyDescent="0.3">
      <c r="A6" s="61" t="s">
        <v>253</v>
      </c>
      <c r="B6" s="63">
        <v>3</v>
      </c>
      <c r="C6" s="1"/>
      <c r="D6" s="1"/>
      <c r="E6" s="1"/>
      <c r="F6" s="1"/>
    </row>
    <row r="7" spans="1:6" s="60" customFormat="1" ht="13.8" x14ac:dyDescent="0.25"/>
    <row r="8" spans="1:6" s="60" customFormat="1" ht="31.2" customHeight="1" x14ac:dyDescent="0.25">
      <c r="A8" s="72" t="s">
        <v>246</v>
      </c>
      <c r="B8" s="72"/>
      <c r="C8" s="72"/>
      <c r="D8" s="72"/>
      <c r="E8" s="1"/>
    </row>
    <row r="9" spans="1:6" s="60" customFormat="1" ht="31.2" customHeight="1" x14ac:dyDescent="0.25">
      <c r="A9" s="72" t="s">
        <v>247</v>
      </c>
      <c r="B9" s="72"/>
      <c r="C9" s="72"/>
      <c r="D9" s="72"/>
      <c r="E9" s="1"/>
    </row>
    <row r="10" spans="1:6" s="60" customFormat="1" ht="31.2" customHeight="1" x14ac:dyDescent="0.25">
      <c r="A10" s="72" t="s">
        <v>248</v>
      </c>
      <c r="B10" s="72"/>
      <c r="C10" s="72"/>
      <c r="D10" s="72"/>
      <c r="E10" s="1"/>
    </row>
    <row r="11" spans="1:6" s="60" customFormat="1" ht="31.2" customHeight="1" x14ac:dyDescent="0.25">
      <c r="A11" s="72" t="s">
        <v>249</v>
      </c>
      <c r="B11" s="72"/>
      <c r="C11" s="72"/>
      <c r="D11" s="72"/>
      <c r="E11" s="1"/>
    </row>
    <row r="12" spans="1:6" s="60" customFormat="1" ht="31.2" customHeight="1" x14ac:dyDescent="0.25">
      <c r="A12" s="72" t="s">
        <v>250</v>
      </c>
      <c r="B12" s="72"/>
      <c r="C12" s="72"/>
      <c r="D12" s="72"/>
      <c r="E12" s="1"/>
    </row>
    <row r="13" spans="1:6" s="60" customFormat="1" ht="31.2" customHeight="1" x14ac:dyDescent="0.25">
      <c r="A13" s="72" t="s">
        <v>251</v>
      </c>
      <c r="B13" s="72"/>
      <c r="C13" s="72"/>
      <c r="D13" s="72"/>
      <c r="E13" s="1"/>
    </row>
    <row r="15" spans="1:6" ht="31.5" customHeight="1" x14ac:dyDescent="0.25">
      <c r="A15" s="75" t="s">
        <v>0</v>
      </c>
      <c r="B15" s="75"/>
      <c r="C15" s="75"/>
      <c r="D15" s="64" t="s">
        <v>254</v>
      </c>
    </row>
    <row r="16" spans="1:6" ht="26.25" customHeight="1" x14ac:dyDescent="0.25">
      <c r="A16" s="13" t="s">
        <v>1</v>
      </c>
      <c r="B16" s="76" t="s">
        <v>214</v>
      </c>
      <c r="C16" s="76"/>
      <c r="D16" s="65"/>
    </row>
    <row r="17" spans="1:4" ht="25.5" customHeight="1" x14ac:dyDescent="0.25">
      <c r="A17" s="14" t="s">
        <v>3</v>
      </c>
      <c r="B17" s="77">
        <v>1</v>
      </c>
      <c r="C17" s="77"/>
      <c r="D17" s="66"/>
    </row>
    <row r="18" spans="1:4" ht="27.6" x14ac:dyDescent="0.25">
      <c r="A18" s="78" t="s">
        <v>4</v>
      </c>
      <c r="B18" s="14" t="s">
        <v>5</v>
      </c>
      <c r="C18" s="15" t="s">
        <v>188</v>
      </c>
      <c r="D18" s="66"/>
    </row>
    <row r="19" spans="1:4" ht="27.6" x14ac:dyDescent="0.25">
      <c r="A19" s="78"/>
      <c r="B19" s="14" t="s">
        <v>6</v>
      </c>
      <c r="C19" s="15" t="s">
        <v>215</v>
      </c>
      <c r="D19" s="66"/>
    </row>
    <row r="20" spans="1:4" ht="15" customHeight="1" x14ac:dyDescent="0.25">
      <c r="A20" s="78" t="s">
        <v>7</v>
      </c>
      <c r="B20" s="79" t="s">
        <v>29</v>
      </c>
      <c r="C20" s="81" t="s">
        <v>207</v>
      </c>
      <c r="D20" s="66"/>
    </row>
    <row r="21" spans="1:4" ht="29.25" customHeight="1" x14ac:dyDescent="0.25">
      <c r="A21" s="78"/>
      <c r="B21" s="80"/>
      <c r="C21" s="82"/>
      <c r="D21" s="66"/>
    </row>
    <row r="22" spans="1:4" ht="20.100000000000001" customHeight="1" x14ac:dyDescent="0.25">
      <c r="A22" s="78"/>
      <c r="B22" s="14" t="s">
        <v>8</v>
      </c>
      <c r="C22" s="15" t="s">
        <v>174</v>
      </c>
      <c r="D22" s="66"/>
    </row>
    <row r="23" spans="1:4" ht="20.100000000000001" customHeight="1" x14ac:dyDescent="0.25">
      <c r="A23" s="14" t="s">
        <v>9</v>
      </c>
      <c r="B23" s="14" t="s">
        <v>10</v>
      </c>
      <c r="C23" s="15" t="s">
        <v>11</v>
      </c>
      <c r="D23" s="66"/>
    </row>
    <row r="24" spans="1:4" ht="20.100000000000001" customHeight="1" x14ac:dyDescent="0.25">
      <c r="A24" s="14" t="s">
        <v>12</v>
      </c>
      <c r="B24" s="14" t="s">
        <v>13</v>
      </c>
      <c r="C24" s="15" t="s">
        <v>175</v>
      </c>
      <c r="D24" s="66"/>
    </row>
    <row r="25" spans="1:4" ht="16.5" customHeight="1" x14ac:dyDescent="0.25">
      <c r="A25" s="78" t="s">
        <v>14</v>
      </c>
      <c r="B25" s="14" t="s">
        <v>15</v>
      </c>
      <c r="C25" s="15" t="s">
        <v>16</v>
      </c>
      <c r="D25" s="66"/>
    </row>
    <row r="26" spans="1:4" ht="20.100000000000001" customHeight="1" x14ac:dyDescent="0.25">
      <c r="A26" s="78"/>
      <c r="B26" s="14" t="s">
        <v>17</v>
      </c>
      <c r="C26" s="15" t="s">
        <v>18</v>
      </c>
      <c r="D26" s="66"/>
    </row>
    <row r="27" spans="1:4" ht="20.100000000000001" customHeight="1" x14ac:dyDescent="0.25">
      <c r="A27" s="78"/>
      <c r="B27" s="14" t="s">
        <v>19</v>
      </c>
      <c r="C27" s="15" t="s">
        <v>63</v>
      </c>
      <c r="D27" s="66"/>
    </row>
    <row r="28" spans="1:4" ht="20.100000000000001" customHeight="1" x14ac:dyDescent="0.25">
      <c r="A28" s="78"/>
      <c r="B28" s="14" t="s">
        <v>20</v>
      </c>
      <c r="C28" s="15" t="s">
        <v>21</v>
      </c>
      <c r="D28" s="66"/>
    </row>
    <row r="29" spans="1:4" ht="20.100000000000001" customHeight="1" x14ac:dyDescent="0.25">
      <c r="A29" s="78"/>
      <c r="B29" s="14" t="s">
        <v>22</v>
      </c>
      <c r="C29" s="15" t="s">
        <v>23</v>
      </c>
      <c r="D29" s="66"/>
    </row>
    <row r="30" spans="1:4" ht="20.100000000000001" customHeight="1" x14ac:dyDescent="0.25">
      <c r="A30" s="78"/>
      <c r="B30" s="14" t="s">
        <v>24</v>
      </c>
      <c r="C30" s="15" t="s">
        <v>216</v>
      </c>
      <c r="D30" s="66"/>
    </row>
    <row r="31" spans="1:4" ht="17.25" customHeight="1" x14ac:dyDescent="0.25">
      <c r="A31" s="78"/>
      <c r="B31" s="14" t="s">
        <v>25</v>
      </c>
      <c r="C31" s="15" t="s">
        <v>26</v>
      </c>
      <c r="D31" s="66"/>
    </row>
    <row r="32" spans="1:4" ht="20.100000000000001" customHeight="1" x14ac:dyDescent="0.25">
      <c r="A32" s="78"/>
      <c r="B32" s="14" t="s">
        <v>27</v>
      </c>
      <c r="C32" s="15" t="s">
        <v>21</v>
      </c>
      <c r="D32" s="66"/>
    </row>
    <row r="33" spans="1:4" ht="24.75" customHeight="1" x14ac:dyDescent="0.25">
      <c r="A33" s="78" t="s">
        <v>28</v>
      </c>
      <c r="B33" s="14" t="s">
        <v>29</v>
      </c>
      <c r="C33" s="15" t="s">
        <v>64</v>
      </c>
      <c r="D33" s="66"/>
    </row>
    <row r="34" spans="1:4" ht="24.75" customHeight="1" x14ac:dyDescent="0.25">
      <c r="A34" s="78"/>
      <c r="B34" s="14" t="s">
        <v>65</v>
      </c>
      <c r="C34" s="15" t="s">
        <v>66</v>
      </c>
      <c r="D34" s="66"/>
    </row>
    <row r="35" spans="1:4" ht="20.100000000000001" customHeight="1" x14ac:dyDescent="0.25">
      <c r="A35" s="78" t="s">
        <v>32</v>
      </c>
      <c r="B35" s="14" t="s">
        <v>33</v>
      </c>
      <c r="C35" s="15" t="s">
        <v>34</v>
      </c>
      <c r="D35" s="66"/>
    </row>
    <row r="36" spans="1:4" ht="20.100000000000001" customHeight="1" x14ac:dyDescent="0.25">
      <c r="A36" s="78"/>
      <c r="B36" s="14" t="s">
        <v>35</v>
      </c>
      <c r="C36" s="15" t="s">
        <v>67</v>
      </c>
      <c r="D36" s="66"/>
    </row>
    <row r="37" spans="1:4" ht="20.100000000000001" customHeight="1" x14ac:dyDescent="0.25">
      <c r="A37" s="78"/>
      <c r="B37" s="14" t="s">
        <v>37</v>
      </c>
      <c r="C37" s="14" t="s">
        <v>217</v>
      </c>
      <c r="D37" s="66"/>
    </row>
    <row r="38" spans="1:4" ht="34.5" customHeight="1" x14ac:dyDescent="0.25">
      <c r="A38" s="78" t="s">
        <v>39</v>
      </c>
      <c r="B38" s="14" t="s">
        <v>40</v>
      </c>
      <c r="C38" s="15" t="s">
        <v>41</v>
      </c>
      <c r="D38" s="66"/>
    </row>
    <row r="39" spans="1:4" ht="20.100000000000001" customHeight="1" x14ac:dyDescent="0.25">
      <c r="A39" s="78"/>
      <c r="B39" s="14" t="s">
        <v>42</v>
      </c>
      <c r="C39" s="15" t="s">
        <v>43</v>
      </c>
      <c r="D39" s="66"/>
    </row>
    <row r="40" spans="1:4" ht="20.100000000000001" customHeight="1" x14ac:dyDescent="0.25">
      <c r="A40" s="78"/>
      <c r="B40" s="14" t="s">
        <v>44</v>
      </c>
      <c r="C40" s="15" t="s">
        <v>45</v>
      </c>
      <c r="D40" s="66"/>
    </row>
    <row r="41" spans="1:4" ht="36.75" customHeight="1" x14ac:dyDescent="0.25">
      <c r="A41" s="14" t="s">
        <v>46</v>
      </c>
      <c r="B41" s="14" t="s">
        <v>47</v>
      </c>
      <c r="C41" s="15" t="s">
        <v>48</v>
      </c>
      <c r="D41" s="66"/>
    </row>
    <row r="42" spans="1:4" ht="21" customHeight="1" x14ac:dyDescent="0.25">
      <c r="A42" s="78" t="s">
        <v>49</v>
      </c>
      <c r="B42" s="14" t="s">
        <v>50</v>
      </c>
      <c r="C42" s="15" t="s">
        <v>68</v>
      </c>
      <c r="D42" s="66"/>
    </row>
    <row r="43" spans="1:4" ht="13.8" x14ac:dyDescent="0.25">
      <c r="A43" s="78"/>
      <c r="B43" s="14" t="s">
        <v>52</v>
      </c>
      <c r="C43" s="15" t="s">
        <v>53</v>
      </c>
      <c r="D43" s="66"/>
    </row>
    <row r="44" spans="1:4" ht="13.8" x14ac:dyDescent="0.25">
      <c r="A44" s="14" t="s">
        <v>54</v>
      </c>
      <c r="B44" s="78" t="s">
        <v>55</v>
      </c>
      <c r="C44" s="78"/>
      <c r="D44" s="66"/>
    </row>
    <row r="45" spans="1:4" ht="13.8" x14ac:dyDescent="0.25">
      <c r="A45" s="16" t="s">
        <v>56</v>
      </c>
      <c r="B45" s="74" t="s">
        <v>177</v>
      </c>
      <c r="C45" s="74"/>
      <c r="D45" s="66"/>
    </row>
    <row r="46" spans="1:4" ht="66" customHeight="1" x14ac:dyDescent="0.25">
      <c r="A46" s="16" t="s">
        <v>255</v>
      </c>
      <c r="B46" s="16" t="s">
        <v>58</v>
      </c>
      <c r="C46" s="17" t="s">
        <v>59</v>
      </c>
      <c r="D46" s="66"/>
    </row>
    <row r="49" spans="1:2" x14ac:dyDescent="0.25">
      <c r="A49" s="67" t="s">
        <v>256</v>
      </c>
    </row>
    <row r="50" spans="1:2" x14ac:dyDescent="0.25">
      <c r="A50" s="67"/>
    </row>
    <row r="51" spans="1:2" x14ac:dyDescent="0.25">
      <c r="A51" s="67" t="s">
        <v>257</v>
      </c>
    </row>
    <row r="52" spans="1:2" x14ac:dyDescent="0.25">
      <c r="A52" s="67" t="s">
        <v>259</v>
      </c>
    </row>
    <row r="53" spans="1:2" x14ac:dyDescent="0.25">
      <c r="A53" s="67"/>
    </row>
    <row r="54" spans="1:2" x14ac:dyDescent="0.25">
      <c r="A54" s="67" t="s">
        <v>258</v>
      </c>
      <c r="B54" s="68"/>
    </row>
  </sheetData>
  <mergeCells count="22">
    <mergeCell ref="B45:C45"/>
    <mergeCell ref="A15:C15"/>
    <mergeCell ref="B16:C16"/>
    <mergeCell ref="B17:C17"/>
    <mergeCell ref="A18:A19"/>
    <mergeCell ref="A20:A22"/>
    <mergeCell ref="A25:A32"/>
    <mergeCell ref="B20:B21"/>
    <mergeCell ref="C20:C21"/>
    <mergeCell ref="A33:A34"/>
    <mergeCell ref="A35:A37"/>
    <mergeCell ref="A38:A40"/>
    <mergeCell ref="A42:A43"/>
    <mergeCell ref="B44:C44"/>
    <mergeCell ref="A11:D11"/>
    <mergeCell ref="A12:D12"/>
    <mergeCell ref="A13:D13"/>
    <mergeCell ref="A1:E1"/>
    <mergeCell ref="A2:E2"/>
    <mergeCell ref="A8:D8"/>
    <mergeCell ref="A9:D9"/>
    <mergeCell ref="A10:D10"/>
  </mergeCells>
  <pageMargins left="0.7" right="0.7" top="0.75" bottom="0.75" header="0.3" footer="0.3"/>
  <pageSetup paperSize="9" scale="8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16B4C-EADF-496D-A4CC-0B4096820875}">
  <sheetPr>
    <pageSetUpPr fitToPage="1"/>
  </sheetPr>
  <dimension ref="A1:F40"/>
  <sheetViews>
    <sheetView topLeftCell="A27" zoomScaleNormal="100" workbookViewId="0">
      <selection activeCell="A9" sqref="A9:D9"/>
    </sheetView>
  </sheetViews>
  <sheetFormatPr baseColWidth="10" defaultColWidth="11.44140625" defaultRowHeight="14.4" x14ac:dyDescent="0.3"/>
  <cols>
    <col min="1" max="1" width="19.6640625" customWidth="1"/>
    <col min="2" max="2" width="24.5546875" customWidth="1"/>
    <col min="3" max="3" width="43.6640625" customWidth="1"/>
    <col min="4" max="4" width="50.21875" customWidth="1"/>
  </cols>
  <sheetData>
    <row r="1" spans="1:6" ht="24.6" customHeight="1" x14ac:dyDescent="0.3">
      <c r="A1" s="73" t="s">
        <v>242</v>
      </c>
      <c r="B1" s="73"/>
      <c r="C1" s="73"/>
      <c r="D1" s="73"/>
      <c r="E1" s="73"/>
    </row>
    <row r="2" spans="1:6" ht="24.6" customHeight="1" x14ac:dyDescent="0.3">
      <c r="A2" s="73" t="s">
        <v>243</v>
      </c>
      <c r="B2" s="73"/>
      <c r="C2" s="73"/>
      <c r="D2" s="73"/>
      <c r="E2" s="73"/>
    </row>
    <row r="3" spans="1:6" s="60" customFormat="1" ht="13.8" x14ac:dyDescent="0.25"/>
    <row r="4" spans="1:6" s="60" customFormat="1" ht="15.6" customHeight="1" x14ac:dyDescent="0.25">
      <c r="A4" s="61" t="s">
        <v>244</v>
      </c>
      <c r="B4" s="62">
        <v>91177666</v>
      </c>
      <c r="C4" s="1"/>
      <c r="D4" s="1"/>
      <c r="E4" s="1"/>
      <c r="F4" s="1"/>
    </row>
    <row r="5" spans="1:6" s="60" customFormat="1" ht="17.399999999999999" customHeight="1" x14ac:dyDescent="0.25">
      <c r="A5" s="61" t="s">
        <v>245</v>
      </c>
      <c r="B5" s="60" t="s">
        <v>252</v>
      </c>
      <c r="C5" s="1"/>
      <c r="D5" s="1"/>
      <c r="E5" s="1"/>
      <c r="F5" s="1"/>
    </row>
    <row r="6" spans="1:6" s="60" customFormat="1" ht="17.399999999999999" customHeight="1" x14ac:dyDescent="0.3">
      <c r="A6" s="61" t="s">
        <v>253</v>
      </c>
      <c r="B6" s="63">
        <v>4</v>
      </c>
      <c r="C6" s="1"/>
      <c r="D6" s="1"/>
      <c r="E6" s="1"/>
      <c r="F6" s="1"/>
    </row>
    <row r="7" spans="1:6" s="60" customFormat="1" ht="13.8" x14ac:dyDescent="0.25"/>
    <row r="8" spans="1:6" s="60" customFormat="1" ht="31.2" customHeight="1" x14ac:dyDescent="0.25">
      <c r="A8" s="72" t="s">
        <v>246</v>
      </c>
      <c r="B8" s="72"/>
      <c r="C8" s="72"/>
      <c r="D8" s="72"/>
      <c r="E8" s="1"/>
    </row>
    <row r="9" spans="1:6" s="60" customFormat="1" ht="31.2" customHeight="1" x14ac:dyDescent="0.25">
      <c r="A9" s="72" t="s">
        <v>247</v>
      </c>
      <c r="B9" s="72"/>
      <c r="C9" s="72"/>
      <c r="D9" s="72"/>
      <c r="E9" s="1"/>
    </row>
    <row r="10" spans="1:6" s="60" customFormat="1" ht="31.2" customHeight="1" x14ac:dyDescent="0.25">
      <c r="A10" s="72" t="s">
        <v>248</v>
      </c>
      <c r="B10" s="72"/>
      <c r="C10" s="72"/>
      <c r="D10" s="72"/>
      <c r="E10" s="1"/>
    </row>
    <row r="11" spans="1:6" s="60" customFormat="1" ht="31.2" customHeight="1" x14ac:dyDescent="0.25">
      <c r="A11" s="72" t="s">
        <v>249</v>
      </c>
      <c r="B11" s="72"/>
      <c r="C11" s="72"/>
      <c r="D11" s="72"/>
      <c r="E11" s="1"/>
    </row>
    <row r="12" spans="1:6" s="60" customFormat="1" ht="31.2" customHeight="1" x14ac:dyDescent="0.25">
      <c r="A12" s="72" t="s">
        <v>250</v>
      </c>
      <c r="B12" s="72"/>
      <c r="C12" s="72"/>
      <c r="D12" s="72"/>
      <c r="E12" s="1"/>
    </row>
    <row r="13" spans="1:6" s="60" customFormat="1" ht="31.2" customHeight="1" x14ac:dyDescent="0.25">
      <c r="A13" s="72" t="s">
        <v>251</v>
      </c>
      <c r="B13" s="72"/>
      <c r="C13" s="72"/>
      <c r="D13" s="72"/>
      <c r="E13" s="1"/>
    </row>
    <row r="14" spans="1:6" s="1" customFormat="1" ht="13.2" x14ac:dyDescent="0.25"/>
    <row r="15" spans="1:6" ht="27" customHeight="1" x14ac:dyDescent="0.3">
      <c r="A15" s="84" t="s">
        <v>69</v>
      </c>
      <c r="B15" s="84"/>
      <c r="C15" s="84"/>
      <c r="D15" s="64" t="s">
        <v>254</v>
      </c>
    </row>
    <row r="16" spans="1:6" x14ac:dyDescent="0.3">
      <c r="A16" s="40" t="s">
        <v>1</v>
      </c>
      <c r="B16" s="85" t="s">
        <v>70</v>
      </c>
      <c r="C16" s="85"/>
      <c r="D16" s="65"/>
    </row>
    <row r="17" spans="1:4" x14ac:dyDescent="0.3">
      <c r="A17" s="40" t="s">
        <v>3</v>
      </c>
      <c r="B17" s="86">
        <v>1</v>
      </c>
      <c r="C17" s="86"/>
      <c r="D17" s="66"/>
    </row>
    <row r="18" spans="1:4" ht="40.5" customHeight="1" x14ac:dyDescent="0.3">
      <c r="A18" s="87" t="s">
        <v>71</v>
      </c>
      <c r="B18" s="27" t="s">
        <v>72</v>
      </c>
      <c r="C18" s="28" t="s">
        <v>189</v>
      </c>
      <c r="D18" s="66"/>
    </row>
    <row r="19" spans="1:4" x14ac:dyDescent="0.3">
      <c r="A19" s="87"/>
      <c r="B19" s="27" t="s">
        <v>73</v>
      </c>
      <c r="C19" s="28" t="s">
        <v>74</v>
      </c>
      <c r="D19" s="66"/>
    </row>
    <row r="20" spans="1:4" x14ac:dyDescent="0.3">
      <c r="A20" s="87"/>
      <c r="B20" s="27" t="s">
        <v>8</v>
      </c>
      <c r="C20" s="28" t="s">
        <v>75</v>
      </c>
      <c r="D20" s="66"/>
    </row>
    <row r="21" spans="1:4" x14ac:dyDescent="0.3">
      <c r="A21" s="87"/>
      <c r="B21" s="27" t="s">
        <v>76</v>
      </c>
      <c r="C21" s="27" t="s">
        <v>77</v>
      </c>
      <c r="D21" s="66"/>
    </row>
    <row r="22" spans="1:4" x14ac:dyDescent="0.3">
      <c r="A22" s="87"/>
      <c r="B22" s="27" t="s">
        <v>78</v>
      </c>
      <c r="C22" s="27" t="s">
        <v>79</v>
      </c>
      <c r="D22" s="66"/>
    </row>
    <row r="23" spans="1:4" ht="22.5" customHeight="1" x14ac:dyDescent="0.3">
      <c r="A23" s="87"/>
      <c r="B23" s="27" t="s">
        <v>80</v>
      </c>
      <c r="C23" s="27" t="s">
        <v>36</v>
      </c>
      <c r="D23" s="66"/>
    </row>
    <row r="24" spans="1:4" x14ac:dyDescent="0.3">
      <c r="A24" s="87"/>
      <c r="B24" s="27" t="s">
        <v>81</v>
      </c>
      <c r="C24" s="28" t="s">
        <v>82</v>
      </c>
      <c r="D24" s="66"/>
    </row>
    <row r="25" spans="1:4" ht="15" x14ac:dyDescent="0.35">
      <c r="A25" s="87"/>
      <c r="B25" s="27" t="s">
        <v>83</v>
      </c>
      <c r="C25" s="29" t="s">
        <v>84</v>
      </c>
      <c r="D25" s="66"/>
    </row>
    <row r="26" spans="1:4" ht="23.25" customHeight="1" x14ac:dyDescent="0.3">
      <c r="A26" s="87" t="s">
        <v>85</v>
      </c>
      <c r="B26" s="27" t="s">
        <v>86</v>
      </c>
      <c r="C26" s="28" t="s">
        <v>87</v>
      </c>
      <c r="D26" s="66"/>
    </row>
    <row r="27" spans="1:4" ht="27" customHeight="1" x14ac:dyDescent="0.3">
      <c r="A27" s="87"/>
      <c r="B27" s="27" t="s">
        <v>88</v>
      </c>
      <c r="C27" s="28" t="s">
        <v>183</v>
      </c>
      <c r="D27" s="66"/>
    </row>
    <row r="28" spans="1:4" ht="26.25" customHeight="1" x14ac:dyDescent="0.3">
      <c r="A28" s="41" t="s">
        <v>89</v>
      </c>
      <c r="B28" s="27" t="s">
        <v>90</v>
      </c>
      <c r="C28" s="28" t="s">
        <v>91</v>
      </c>
      <c r="D28" s="66"/>
    </row>
    <row r="29" spans="1:4" ht="26.25" customHeight="1" x14ac:dyDescent="0.3">
      <c r="A29" s="42" t="s">
        <v>92</v>
      </c>
      <c r="B29" s="30" t="s">
        <v>93</v>
      </c>
      <c r="C29" s="31" t="s">
        <v>94</v>
      </c>
      <c r="D29" s="66"/>
    </row>
    <row r="30" spans="1:4" x14ac:dyDescent="0.3">
      <c r="A30" s="41" t="s">
        <v>46</v>
      </c>
      <c r="B30" s="27" t="s">
        <v>47</v>
      </c>
      <c r="C30" s="28" t="s">
        <v>95</v>
      </c>
      <c r="D30" s="66"/>
    </row>
    <row r="31" spans="1:4" x14ac:dyDescent="0.3">
      <c r="A31" s="41" t="s">
        <v>56</v>
      </c>
      <c r="B31" s="83" t="s">
        <v>96</v>
      </c>
      <c r="C31" s="83"/>
      <c r="D31" s="66"/>
    </row>
    <row r="32" spans="1:4" x14ac:dyDescent="0.3">
      <c r="A32" s="41" t="s">
        <v>57</v>
      </c>
      <c r="B32" s="83" t="s">
        <v>97</v>
      </c>
      <c r="C32" s="83"/>
      <c r="D32" s="66"/>
    </row>
    <row r="35" spans="1:2" s="1" customFormat="1" ht="13.2" x14ac:dyDescent="0.25">
      <c r="A35" s="67" t="s">
        <v>256</v>
      </c>
    </row>
    <row r="36" spans="1:2" s="1" customFormat="1" ht="13.2" x14ac:dyDescent="0.25">
      <c r="A36" s="67"/>
    </row>
    <row r="37" spans="1:2" s="1" customFormat="1" ht="13.2" x14ac:dyDescent="0.25">
      <c r="A37" s="67" t="s">
        <v>257</v>
      </c>
    </row>
    <row r="38" spans="1:2" s="1" customFormat="1" ht="13.2" x14ac:dyDescent="0.25">
      <c r="A38" s="67" t="s">
        <v>259</v>
      </c>
    </row>
    <row r="39" spans="1:2" s="1" customFormat="1" ht="13.2" x14ac:dyDescent="0.25">
      <c r="A39" s="67"/>
    </row>
    <row r="40" spans="1:2" s="1" customFormat="1" ht="13.2" x14ac:dyDescent="0.25">
      <c r="A40" s="67" t="s">
        <v>258</v>
      </c>
      <c r="B40" s="68"/>
    </row>
  </sheetData>
  <mergeCells count="15">
    <mergeCell ref="B32:C32"/>
    <mergeCell ref="A15:C15"/>
    <mergeCell ref="B16:C16"/>
    <mergeCell ref="B17:C17"/>
    <mergeCell ref="A18:A25"/>
    <mergeCell ref="A26:A27"/>
    <mergeCell ref="B31:C31"/>
    <mergeCell ref="A11:D11"/>
    <mergeCell ref="A12:D12"/>
    <mergeCell ref="A13:D13"/>
    <mergeCell ref="A1:E1"/>
    <mergeCell ref="A2:E2"/>
    <mergeCell ref="A8:D8"/>
    <mergeCell ref="A9:D9"/>
    <mergeCell ref="A10:D10"/>
  </mergeCells>
  <pageMargins left="0.7" right="0.7" top="0.75" bottom="0.75" header="0.3" footer="0.3"/>
  <pageSetup paperSize="9" scale="9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57A24-A3C1-4467-A4E8-198567D7D477}">
  <sheetPr>
    <pageSetUpPr fitToPage="1"/>
  </sheetPr>
  <dimension ref="A1:F40"/>
  <sheetViews>
    <sheetView topLeftCell="A27" zoomScaleNormal="100" workbookViewId="0">
      <selection activeCell="A9" sqref="A9:D9"/>
    </sheetView>
  </sheetViews>
  <sheetFormatPr baseColWidth="10" defaultColWidth="11.44140625" defaultRowHeight="14.4" x14ac:dyDescent="0.3"/>
  <cols>
    <col min="1" max="1" width="19.6640625" customWidth="1"/>
    <col min="2" max="2" width="24.5546875" customWidth="1"/>
    <col min="3" max="3" width="43.6640625" customWidth="1"/>
    <col min="4" max="4" width="41.77734375" customWidth="1"/>
  </cols>
  <sheetData>
    <row r="1" spans="1:6" ht="24.6" customHeight="1" x14ac:dyDescent="0.3">
      <c r="A1" s="73" t="s">
        <v>242</v>
      </c>
      <c r="B1" s="73"/>
      <c r="C1" s="73"/>
      <c r="D1" s="73"/>
      <c r="E1" s="73"/>
    </row>
    <row r="2" spans="1:6" ht="24.6" customHeight="1" x14ac:dyDescent="0.3">
      <c r="A2" s="73" t="s">
        <v>243</v>
      </c>
      <c r="B2" s="73"/>
      <c r="C2" s="73"/>
      <c r="D2" s="73"/>
      <c r="E2" s="73"/>
    </row>
    <row r="3" spans="1:6" s="60" customFormat="1" ht="13.8" x14ac:dyDescent="0.25"/>
    <row r="4" spans="1:6" s="60" customFormat="1" ht="15.6" customHeight="1" x14ac:dyDescent="0.25">
      <c r="A4" s="61" t="s">
        <v>244</v>
      </c>
      <c r="B4" s="62">
        <v>91177666</v>
      </c>
      <c r="C4" s="1"/>
      <c r="D4" s="1"/>
      <c r="E4" s="1"/>
      <c r="F4" s="1"/>
    </row>
    <row r="5" spans="1:6" s="60" customFormat="1" ht="17.399999999999999" customHeight="1" x14ac:dyDescent="0.25">
      <c r="A5" s="61" t="s">
        <v>245</v>
      </c>
      <c r="B5" s="60" t="s">
        <v>252</v>
      </c>
      <c r="C5" s="1"/>
      <c r="D5" s="1"/>
      <c r="E5" s="1"/>
      <c r="F5" s="1"/>
    </row>
    <row r="6" spans="1:6" s="60" customFormat="1" ht="17.399999999999999" customHeight="1" x14ac:dyDescent="0.3">
      <c r="A6" s="61" t="s">
        <v>253</v>
      </c>
      <c r="B6" s="63">
        <v>5</v>
      </c>
      <c r="C6" s="1"/>
      <c r="D6" s="1"/>
      <c r="E6" s="1"/>
      <c r="F6" s="1"/>
    </row>
    <row r="7" spans="1:6" s="60" customFormat="1" ht="13.8" x14ac:dyDescent="0.25"/>
    <row r="8" spans="1:6" s="60" customFormat="1" ht="31.2" customHeight="1" x14ac:dyDescent="0.25">
      <c r="A8" s="72" t="s">
        <v>246</v>
      </c>
      <c r="B8" s="72"/>
      <c r="C8" s="72"/>
      <c r="D8" s="72"/>
      <c r="E8" s="1"/>
    </row>
    <row r="9" spans="1:6" s="60" customFormat="1" ht="31.2" customHeight="1" x14ac:dyDescent="0.25">
      <c r="A9" s="72" t="s">
        <v>247</v>
      </c>
      <c r="B9" s="72"/>
      <c r="C9" s="72"/>
      <c r="D9" s="72"/>
      <c r="E9" s="1"/>
    </row>
    <row r="10" spans="1:6" s="60" customFormat="1" ht="31.2" customHeight="1" x14ac:dyDescent="0.25">
      <c r="A10" s="72" t="s">
        <v>248</v>
      </c>
      <c r="B10" s="72"/>
      <c r="C10" s="72"/>
      <c r="D10" s="72"/>
      <c r="E10" s="1"/>
    </row>
    <row r="11" spans="1:6" s="60" customFormat="1" ht="31.2" customHeight="1" x14ac:dyDescent="0.25">
      <c r="A11" s="72" t="s">
        <v>249</v>
      </c>
      <c r="B11" s="72"/>
      <c r="C11" s="72"/>
      <c r="D11" s="72"/>
      <c r="E11" s="1"/>
    </row>
    <row r="12" spans="1:6" s="60" customFormat="1" ht="31.2" customHeight="1" x14ac:dyDescent="0.25">
      <c r="A12" s="72" t="s">
        <v>250</v>
      </c>
      <c r="B12" s="72"/>
      <c r="C12" s="72"/>
      <c r="D12" s="72"/>
      <c r="E12" s="1"/>
    </row>
    <row r="13" spans="1:6" s="60" customFormat="1" ht="31.2" customHeight="1" x14ac:dyDescent="0.25">
      <c r="A13" s="72" t="s">
        <v>251</v>
      </c>
      <c r="B13" s="72"/>
      <c r="C13" s="72"/>
      <c r="D13" s="72"/>
      <c r="E13" s="1"/>
    </row>
    <row r="15" spans="1:6" ht="17.399999999999999" x14ac:dyDescent="0.3">
      <c r="A15" s="75" t="s">
        <v>98</v>
      </c>
      <c r="B15" s="75"/>
      <c r="C15" s="75"/>
      <c r="D15" s="64" t="s">
        <v>254</v>
      </c>
    </row>
    <row r="16" spans="1:6" x14ac:dyDescent="0.3">
      <c r="A16" s="2" t="s">
        <v>1</v>
      </c>
      <c r="B16" s="89" t="s">
        <v>70</v>
      </c>
      <c r="C16" s="89"/>
      <c r="D16" s="65"/>
    </row>
    <row r="17" spans="1:4" x14ac:dyDescent="0.3">
      <c r="A17" s="2" t="s">
        <v>3</v>
      </c>
      <c r="B17" s="90">
        <v>1</v>
      </c>
      <c r="C17" s="90"/>
      <c r="D17" s="66"/>
    </row>
    <row r="18" spans="1:4" ht="27" x14ac:dyDescent="0.3">
      <c r="A18" s="91" t="s">
        <v>71</v>
      </c>
      <c r="B18" s="19" t="s">
        <v>72</v>
      </c>
      <c r="C18" s="20" t="s">
        <v>190</v>
      </c>
      <c r="D18" s="66"/>
    </row>
    <row r="19" spans="1:4" x14ac:dyDescent="0.3">
      <c r="A19" s="91"/>
      <c r="B19" s="19" t="s">
        <v>73</v>
      </c>
      <c r="C19" s="20" t="s">
        <v>74</v>
      </c>
      <c r="D19" s="66"/>
    </row>
    <row r="20" spans="1:4" x14ac:dyDescent="0.3">
      <c r="A20" s="91"/>
      <c r="B20" s="19" t="s">
        <v>8</v>
      </c>
      <c r="C20" s="20" t="s">
        <v>75</v>
      </c>
      <c r="D20" s="66"/>
    </row>
    <row r="21" spans="1:4" x14ac:dyDescent="0.3">
      <c r="A21" s="91"/>
      <c r="B21" s="19" t="s">
        <v>76</v>
      </c>
      <c r="C21" s="19" t="s">
        <v>77</v>
      </c>
      <c r="D21" s="66"/>
    </row>
    <row r="22" spans="1:4" x14ac:dyDescent="0.3">
      <c r="A22" s="91"/>
      <c r="B22" s="19" t="s">
        <v>78</v>
      </c>
      <c r="C22" s="19" t="s">
        <v>99</v>
      </c>
      <c r="D22" s="66"/>
    </row>
    <row r="23" spans="1:4" x14ac:dyDescent="0.3">
      <c r="A23" s="91"/>
      <c r="B23" s="19" t="s">
        <v>80</v>
      </c>
      <c r="C23" s="19" t="s">
        <v>36</v>
      </c>
      <c r="D23" s="66"/>
    </row>
    <row r="24" spans="1:4" x14ac:dyDescent="0.3">
      <c r="A24" s="91"/>
      <c r="B24" s="19" t="s">
        <v>81</v>
      </c>
      <c r="C24" s="20" t="s">
        <v>82</v>
      </c>
      <c r="D24" s="66"/>
    </row>
    <row r="25" spans="1:4" ht="15" x14ac:dyDescent="0.35">
      <c r="A25" s="91"/>
      <c r="B25" s="19" t="s">
        <v>83</v>
      </c>
      <c r="C25" s="21" t="s">
        <v>84</v>
      </c>
      <c r="D25" s="66"/>
    </row>
    <row r="26" spans="1:4" x14ac:dyDescent="0.3">
      <c r="A26" s="91" t="s">
        <v>85</v>
      </c>
      <c r="B26" s="19" t="s">
        <v>86</v>
      </c>
      <c r="C26" s="20" t="s">
        <v>87</v>
      </c>
      <c r="D26" s="66"/>
    </row>
    <row r="27" spans="1:4" x14ac:dyDescent="0.3">
      <c r="A27" s="91"/>
      <c r="B27" s="19" t="s">
        <v>88</v>
      </c>
      <c r="C27" s="20" t="s">
        <v>183</v>
      </c>
      <c r="D27" s="66"/>
    </row>
    <row r="28" spans="1:4" ht="27" x14ac:dyDescent="0.3">
      <c r="A28" s="4" t="s">
        <v>89</v>
      </c>
      <c r="B28" s="19" t="s">
        <v>90</v>
      </c>
      <c r="C28" s="20" t="s">
        <v>91</v>
      </c>
      <c r="D28" s="66"/>
    </row>
    <row r="29" spans="1:4" ht="27" x14ac:dyDescent="0.3">
      <c r="A29" s="43" t="s">
        <v>92</v>
      </c>
      <c r="B29" s="32" t="s">
        <v>93</v>
      </c>
      <c r="C29" s="31" t="s">
        <v>94</v>
      </c>
      <c r="D29" s="66"/>
    </row>
    <row r="30" spans="1:4" x14ac:dyDescent="0.3">
      <c r="A30" s="4" t="s">
        <v>46</v>
      </c>
      <c r="B30" s="19" t="s">
        <v>47</v>
      </c>
      <c r="C30" s="20" t="s">
        <v>95</v>
      </c>
      <c r="D30" s="66"/>
    </row>
    <row r="31" spans="1:4" x14ac:dyDescent="0.3">
      <c r="A31" s="4" t="s">
        <v>56</v>
      </c>
      <c r="B31" s="88" t="s">
        <v>96</v>
      </c>
      <c r="C31" s="88"/>
      <c r="D31" s="66"/>
    </row>
    <row r="32" spans="1:4" x14ac:dyDescent="0.3">
      <c r="A32" s="4" t="s">
        <v>57</v>
      </c>
      <c r="B32" s="88" t="s">
        <v>97</v>
      </c>
      <c r="C32" s="88"/>
      <c r="D32" s="66"/>
    </row>
    <row r="35" spans="1:2" s="1" customFormat="1" ht="13.2" x14ac:dyDescent="0.25">
      <c r="A35" s="67" t="s">
        <v>256</v>
      </c>
    </row>
    <row r="36" spans="1:2" s="1" customFormat="1" ht="13.2" x14ac:dyDescent="0.25">
      <c r="A36" s="67"/>
    </row>
    <row r="37" spans="1:2" s="1" customFormat="1" ht="13.2" x14ac:dyDescent="0.25">
      <c r="A37" s="67" t="s">
        <v>257</v>
      </c>
    </row>
    <row r="38" spans="1:2" s="1" customFormat="1" ht="13.2" x14ac:dyDescent="0.25">
      <c r="A38" s="67" t="s">
        <v>259</v>
      </c>
    </row>
    <row r="39" spans="1:2" s="1" customFormat="1" ht="13.2" x14ac:dyDescent="0.25">
      <c r="A39" s="67"/>
    </row>
    <row r="40" spans="1:2" s="1" customFormat="1" ht="13.2" x14ac:dyDescent="0.25">
      <c r="A40" s="67" t="s">
        <v>258</v>
      </c>
      <c r="B40" s="68"/>
    </row>
  </sheetData>
  <mergeCells count="15">
    <mergeCell ref="B31:C31"/>
    <mergeCell ref="B32:C32"/>
    <mergeCell ref="A15:C15"/>
    <mergeCell ref="B16:C16"/>
    <mergeCell ref="B17:C17"/>
    <mergeCell ref="A18:A25"/>
    <mergeCell ref="A26:A27"/>
    <mergeCell ref="A11:D11"/>
    <mergeCell ref="A12:D12"/>
    <mergeCell ref="A13:D13"/>
    <mergeCell ref="A1:E1"/>
    <mergeCell ref="A2:E2"/>
    <mergeCell ref="A8:D8"/>
    <mergeCell ref="A9:D9"/>
    <mergeCell ref="A10:D10"/>
  </mergeCells>
  <pageMargins left="0.7" right="0.7" top="0.75" bottom="0.75" header="0.3" footer="0.3"/>
  <pageSetup paperSize="9" scale="9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D1EE5-47A7-463C-8147-1677DD83BDD0}">
  <sheetPr>
    <pageSetUpPr fitToPage="1"/>
  </sheetPr>
  <dimension ref="A1:F65"/>
  <sheetViews>
    <sheetView topLeftCell="A25" zoomScale="91" zoomScaleNormal="91" workbookViewId="0">
      <selection activeCell="A60" sqref="A60:XFD65"/>
    </sheetView>
  </sheetViews>
  <sheetFormatPr baseColWidth="10" defaultColWidth="11.44140625" defaultRowHeight="14.4" x14ac:dyDescent="0.3"/>
  <cols>
    <col min="1" max="1" width="22.44140625" customWidth="1"/>
    <col min="2" max="2" width="28" customWidth="1"/>
    <col min="3" max="3" width="91.6640625" customWidth="1"/>
  </cols>
  <sheetData>
    <row r="1" spans="1:6" ht="24.6" customHeight="1" x14ac:dyDescent="0.3">
      <c r="A1" s="73" t="s">
        <v>242</v>
      </c>
      <c r="B1" s="73"/>
      <c r="C1" s="73"/>
      <c r="D1" s="73"/>
      <c r="E1" s="73"/>
    </row>
    <row r="2" spans="1:6" ht="24.6" customHeight="1" x14ac:dyDescent="0.3">
      <c r="A2" s="73" t="s">
        <v>243</v>
      </c>
      <c r="B2" s="73"/>
      <c r="C2" s="73"/>
      <c r="D2" s="73"/>
      <c r="E2" s="73"/>
    </row>
    <row r="3" spans="1:6" s="60" customFormat="1" ht="13.8" x14ac:dyDescent="0.25"/>
    <row r="4" spans="1:6" s="60" customFormat="1" ht="15.6" customHeight="1" x14ac:dyDescent="0.25">
      <c r="A4" s="61" t="s">
        <v>244</v>
      </c>
      <c r="B4" s="62">
        <v>91177666</v>
      </c>
      <c r="C4" s="1"/>
      <c r="D4" s="1"/>
      <c r="E4" s="1"/>
      <c r="F4" s="1"/>
    </row>
    <row r="5" spans="1:6" s="60" customFormat="1" ht="17.399999999999999" customHeight="1" x14ac:dyDescent="0.25">
      <c r="A5" s="61" t="s">
        <v>245</v>
      </c>
      <c r="B5" s="60" t="s">
        <v>252</v>
      </c>
      <c r="C5" s="1"/>
      <c r="D5" s="1"/>
      <c r="E5" s="1"/>
      <c r="F5" s="1"/>
    </row>
    <row r="6" spans="1:6" s="60" customFormat="1" ht="17.399999999999999" customHeight="1" x14ac:dyDescent="0.3">
      <c r="A6" s="61" t="s">
        <v>253</v>
      </c>
      <c r="B6" s="63" t="s">
        <v>262</v>
      </c>
      <c r="C6" s="1"/>
      <c r="D6" s="1"/>
      <c r="E6" s="1"/>
      <c r="F6" s="1"/>
    </row>
    <row r="7" spans="1:6" s="60" customFormat="1" ht="13.8" x14ac:dyDescent="0.25"/>
    <row r="8" spans="1:6" s="60" customFormat="1" ht="31.2" customHeight="1" x14ac:dyDescent="0.25">
      <c r="A8" s="72" t="s">
        <v>246</v>
      </c>
      <c r="B8" s="72"/>
      <c r="C8" s="72"/>
      <c r="D8" s="72"/>
      <c r="E8" s="1"/>
    </row>
    <row r="9" spans="1:6" s="60" customFormat="1" ht="31.2" customHeight="1" x14ac:dyDescent="0.25">
      <c r="A9" s="72" t="s">
        <v>247</v>
      </c>
      <c r="B9" s="72"/>
      <c r="C9" s="72"/>
      <c r="D9" s="72"/>
      <c r="E9" s="1"/>
    </row>
    <row r="10" spans="1:6" s="60" customFormat="1" ht="31.2" customHeight="1" x14ac:dyDescent="0.25">
      <c r="A10" s="72" t="s">
        <v>248</v>
      </c>
      <c r="B10" s="72"/>
      <c r="C10" s="72"/>
      <c r="D10" s="72"/>
      <c r="E10" s="1"/>
    </row>
    <row r="11" spans="1:6" s="60" customFormat="1" ht="31.2" customHeight="1" x14ac:dyDescent="0.25">
      <c r="A11" s="72" t="s">
        <v>249</v>
      </c>
      <c r="B11" s="72"/>
      <c r="C11" s="72"/>
      <c r="D11" s="72"/>
      <c r="E11" s="1"/>
    </row>
    <row r="12" spans="1:6" s="60" customFormat="1" ht="31.2" customHeight="1" x14ac:dyDescent="0.25">
      <c r="A12" s="72" t="s">
        <v>250</v>
      </c>
      <c r="B12" s="72"/>
      <c r="C12" s="72"/>
      <c r="D12" s="72"/>
      <c r="E12" s="1"/>
    </row>
    <row r="13" spans="1:6" s="60" customFormat="1" ht="31.2" customHeight="1" x14ac:dyDescent="0.25">
      <c r="A13" s="72" t="s">
        <v>251</v>
      </c>
      <c r="B13" s="72"/>
      <c r="C13" s="72"/>
      <c r="D13" s="72"/>
      <c r="E13" s="1"/>
    </row>
    <row r="14" spans="1:6" s="1" customFormat="1" ht="13.2" x14ac:dyDescent="0.25"/>
    <row r="15" spans="1:6" s="1" customFormat="1" ht="21" x14ac:dyDescent="0.4">
      <c r="A15" s="36" t="s">
        <v>260</v>
      </c>
      <c r="B15" s="69">
        <v>6</v>
      </c>
    </row>
    <row r="16" spans="1:6" ht="30" customHeight="1" x14ac:dyDescent="0.3">
      <c r="A16" s="75" t="s">
        <v>100</v>
      </c>
      <c r="B16" s="75"/>
      <c r="C16" s="75"/>
    </row>
    <row r="17" spans="1:3" x14ac:dyDescent="0.3">
      <c r="A17" s="2" t="s">
        <v>1</v>
      </c>
      <c r="B17" s="18" t="s">
        <v>101</v>
      </c>
      <c r="C17" s="18"/>
    </row>
    <row r="18" spans="1:3" x14ac:dyDescent="0.3">
      <c r="A18" s="2" t="s">
        <v>3</v>
      </c>
      <c r="B18" s="90">
        <v>1</v>
      </c>
      <c r="C18" s="90"/>
    </row>
    <row r="19" spans="1:3" x14ac:dyDescent="0.3">
      <c r="A19" s="92" t="s">
        <v>71</v>
      </c>
      <c r="B19" s="18" t="s">
        <v>5</v>
      </c>
      <c r="C19" s="12" t="s">
        <v>191</v>
      </c>
    </row>
    <row r="20" spans="1:3" x14ac:dyDescent="0.3">
      <c r="A20" s="92"/>
      <c r="B20" s="18" t="s">
        <v>6</v>
      </c>
      <c r="C20" s="12" t="s">
        <v>193</v>
      </c>
    </row>
    <row r="21" spans="1:3" x14ac:dyDescent="0.3">
      <c r="A21" s="92"/>
      <c r="B21" s="18" t="s">
        <v>85</v>
      </c>
      <c r="C21" s="18" t="s">
        <v>184</v>
      </c>
    </row>
    <row r="22" spans="1:3" x14ac:dyDescent="0.3">
      <c r="A22" s="92"/>
      <c r="B22" s="22" t="s">
        <v>102</v>
      </c>
      <c r="C22" s="12" t="s">
        <v>103</v>
      </c>
    </row>
    <row r="23" spans="1:3" x14ac:dyDescent="0.3">
      <c r="A23" s="92"/>
      <c r="B23" s="22" t="s">
        <v>104</v>
      </c>
      <c r="C23" s="23" t="s">
        <v>105</v>
      </c>
    </row>
    <row r="24" spans="1:3" ht="23.25" customHeight="1" x14ac:dyDescent="0.3">
      <c r="A24" s="2" t="s">
        <v>106</v>
      </c>
      <c r="B24" s="24" t="s">
        <v>107</v>
      </c>
      <c r="C24" s="25" t="s">
        <v>87</v>
      </c>
    </row>
    <row r="25" spans="1:3" x14ac:dyDescent="0.3">
      <c r="A25" s="2" t="s">
        <v>56</v>
      </c>
      <c r="B25" s="93" t="s">
        <v>96</v>
      </c>
      <c r="C25" s="94"/>
    </row>
    <row r="26" spans="1:3" x14ac:dyDescent="0.3">
      <c r="A26" s="2" t="s">
        <v>57</v>
      </c>
      <c r="B26" s="94" t="s">
        <v>108</v>
      </c>
      <c r="C26" s="94"/>
    </row>
    <row r="29" spans="1:3" ht="21" x14ac:dyDescent="0.4">
      <c r="A29" s="36" t="s">
        <v>260</v>
      </c>
      <c r="B29" s="69">
        <v>7</v>
      </c>
    </row>
    <row r="31" spans="1:3" ht="17.399999999999999" x14ac:dyDescent="0.3">
      <c r="A31" s="75" t="s">
        <v>109</v>
      </c>
      <c r="B31" s="75"/>
      <c r="C31" s="75"/>
    </row>
    <row r="32" spans="1:3" x14ac:dyDescent="0.3">
      <c r="A32" s="2" t="s">
        <v>1</v>
      </c>
      <c r="B32" s="18" t="s">
        <v>110</v>
      </c>
      <c r="C32" s="18"/>
    </row>
    <row r="33" spans="1:3" x14ac:dyDescent="0.3">
      <c r="A33" s="2" t="s">
        <v>3</v>
      </c>
      <c r="B33" s="90">
        <v>1</v>
      </c>
      <c r="C33" s="90"/>
    </row>
    <row r="34" spans="1:3" x14ac:dyDescent="0.3">
      <c r="A34" s="92" t="s">
        <v>71</v>
      </c>
      <c r="B34" s="18" t="s">
        <v>5</v>
      </c>
      <c r="C34" s="12" t="s">
        <v>191</v>
      </c>
    </row>
    <row r="35" spans="1:3" x14ac:dyDescent="0.3">
      <c r="A35" s="92"/>
      <c r="B35" s="18" t="s">
        <v>6</v>
      </c>
      <c r="C35" s="12" t="s">
        <v>192</v>
      </c>
    </row>
    <row r="36" spans="1:3" x14ac:dyDescent="0.3">
      <c r="A36" s="92"/>
      <c r="B36" s="18" t="s">
        <v>85</v>
      </c>
      <c r="C36" s="18" t="s">
        <v>184</v>
      </c>
    </row>
    <row r="37" spans="1:3" x14ac:dyDescent="0.3">
      <c r="A37" s="92"/>
      <c r="B37" s="22" t="s">
        <v>102</v>
      </c>
      <c r="C37" s="12" t="s">
        <v>103</v>
      </c>
    </row>
    <row r="38" spans="1:3" x14ac:dyDescent="0.3">
      <c r="A38" s="92"/>
      <c r="B38" s="22" t="s">
        <v>104</v>
      </c>
      <c r="C38" s="23" t="s">
        <v>105</v>
      </c>
    </row>
    <row r="39" spans="1:3" x14ac:dyDescent="0.3">
      <c r="A39" s="92"/>
      <c r="B39" s="33" t="s">
        <v>29</v>
      </c>
      <c r="C39" s="34" t="s">
        <v>111</v>
      </c>
    </row>
    <row r="40" spans="1:3" x14ac:dyDescent="0.3">
      <c r="A40" s="2" t="s">
        <v>106</v>
      </c>
      <c r="B40" s="24" t="s">
        <v>107</v>
      </c>
      <c r="C40" s="25">
        <v>1</v>
      </c>
    </row>
    <row r="41" spans="1:3" x14ac:dyDescent="0.3">
      <c r="A41" s="2" t="s">
        <v>56</v>
      </c>
      <c r="B41" s="93" t="s">
        <v>96</v>
      </c>
      <c r="C41" s="94"/>
    </row>
    <row r="42" spans="1:3" x14ac:dyDescent="0.3">
      <c r="A42" s="2" t="s">
        <v>57</v>
      </c>
      <c r="B42" s="94" t="s">
        <v>108</v>
      </c>
      <c r="C42" s="94"/>
    </row>
    <row r="45" spans="1:3" x14ac:dyDescent="0.3">
      <c r="B45" s="44" t="s">
        <v>206</v>
      </c>
    </row>
    <row r="60" spans="1:1" s="1" customFormat="1" ht="13.2" x14ac:dyDescent="0.25">
      <c r="A60" s="67" t="s">
        <v>256</v>
      </c>
    </row>
    <row r="61" spans="1:1" s="1" customFormat="1" ht="13.2" x14ac:dyDescent="0.25">
      <c r="A61" s="67"/>
    </row>
    <row r="62" spans="1:1" s="1" customFormat="1" ht="13.2" x14ac:dyDescent="0.25">
      <c r="A62" s="67" t="s">
        <v>257</v>
      </c>
    </row>
    <row r="63" spans="1:1" s="1" customFormat="1" ht="13.2" x14ac:dyDescent="0.25">
      <c r="A63" s="67" t="s">
        <v>259</v>
      </c>
    </row>
    <row r="64" spans="1:1" s="1" customFormat="1" ht="13.2" x14ac:dyDescent="0.25">
      <c r="A64" s="67"/>
    </row>
    <row r="65" spans="1:2" s="1" customFormat="1" ht="13.2" x14ac:dyDescent="0.25">
      <c r="A65" s="67" t="s">
        <v>258</v>
      </c>
      <c r="B65" s="68"/>
    </row>
  </sheetData>
  <mergeCells count="18">
    <mergeCell ref="A16:C16"/>
    <mergeCell ref="B18:C18"/>
    <mergeCell ref="A19:A23"/>
    <mergeCell ref="B25:C25"/>
    <mergeCell ref="B26:C26"/>
    <mergeCell ref="A34:A39"/>
    <mergeCell ref="B41:C41"/>
    <mergeCell ref="B42:C42"/>
    <mergeCell ref="B33:C33"/>
    <mergeCell ref="A31:C31"/>
    <mergeCell ref="A11:D11"/>
    <mergeCell ref="A12:D12"/>
    <mergeCell ref="A13:D13"/>
    <mergeCell ref="A1:E1"/>
    <mergeCell ref="A2:E2"/>
    <mergeCell ref="A8:D8"/>
    <mergeCell ref="A9:D9"/>
    <mergeCell ref="A10:D10"/>
  </mergeCells>
  <pageMargins left="0.7" right="0.7" top="0.75" bottom="0.75" header="0.3" footer="0.3"/>
  <pageSetup paperSize="9" scale="6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AD355-ECC4-4920-98B5-ABA1C81CDF91}">
  <sheetPr>
    <pageSetUpPr fitToPage="1"/>
  </sheetPr>
  <dimension ref="A1:F49"/>
  <sheetViews>
    <sheetView topLeftCell="A23" zoomScale="91" zoomScaleNormal="91" workbookViewId="0">
      <selection sqref="A1:XFD13"/>
    </sheetView>
  </sheetViews>
  <sheetFormatPr baseColWidth="10" defaultColWidth="11.44140625" defaultRowHeight="14.4" x14ac:dyDescent="0.3"/>
  <cols>
    <col min="1" max="1" width="22.44140625" customWidth="1"/>
    <col min="2" max="2" width="28" customWidth="1"/>
    <col min="3" max="3" width="70.6640625" customWidth="1"/>
  </cols>
  <sheetData>
    <row r="1" spans="1:6" ht="24.6" customHeight="1" x14ac:dyDescent="0.3">
      <c r="A1" s="73" t="s">
        <v>242</v>
      </c>
      <c r="B1" s="73"/>
      <c r="C1" s="73"/>
      <c r="D1" s="73"/>
      <c r="E1" s="73"/>
    </row>
    <row r="2" spans="1:6" ht="24.6" customHeight="1" x14ac:dyDescent="0.3">
      <c r="A2" s="73" t="s">
        <v>243</v>
      </c>
      <c r="B2" s="73"/>
      <c r="C2" s="73"/>
      <c r="D2" s="73"/>
      <c r="E2" s="73"/>
    </row>
    <row r="3" spans="1:6" s="60" customFormat="1" ht="13.8" x14ac:dyDescent="0.25"/>
    <row r="4" spans="1:6" s="60" customFormat="1" ht="15.6" customHeight="1" x14ac:dyDescent="0.25">
      <c r="A4" s="61" t="s">
        <v>244</v>
      </c>
      <c r="B4" s="62">
        <v>91177666</v>
      </c>
      <c r="C4" s="1"/>
      <c r="D4" s="1"/>
      <c r="E4" s="1"/>
      <c r="F4" s="1"/>
    </row>
    <row r="5" spans="1:6" s="60" customFormat="1" ht="17.399999999999999" customHeight="1" x14ac:dyDescent="0.25">
      <c r="A5" s="61" t="s">
        <v>245</v>
      </c>
      <c r="B5" s="60" t="s">
        <v>252</v>
      </c>
      <c r="C5" s="1"/>
      <c r="D5" s="1"/>
      <c r="E5" s="1"/>
      <c r="F5" s="1"/>
    </row>
    <row r="6" spans="1:6" s="60" customFormat="1" ht="17.399999999999999" customHeight="1" x14ac:dyDescent="0.3">
      <c r="A6" s="61" t="s">
        <v>253</v>
      </c>
      <c r="B6" s="63" t="s">
        <v>261</v>
      </c>
      <c r="C6" s="1"/>
      <c r="D6" s="1"/>
      <c r="E6" s="1"/>
      <c r="F6" s="1"/>
    </row>
    <row r="7" spans="1:6" s="60" customFormat="1" ht="13.8" x14ac:dyDescent="0.25"/>
    <row r="8" spans="1:6" s="60" customFormat="1" ht="31.2" customHeight="1" x14ac:dyDescent="0.25">
      <c r="A8" s="72" t="s">
        <v>246</v>
      </c>
      <c r="B8" s="72"/>
      <c r="C8" s="72"/>
      <c r="D8" s="72"/>
      <c r="E8" s="1"/>
    </row>
    <row r="9" spans="1:6" s="60" customFormat="1" ht="31.2" customHeight="1" x14ac:dyDescent="0.25">
      <c r="A9" s="72" t="s">
        <v>247</v>
      </c>
      <c r="B9" s="72"/>
      <c r="C9" s="72"/>
      <c r="D9" s="72"/>
      <c r="E9" s="1"/>
    </row>
    <row r="10" spans="1:6" s="60" customFormat="1" ht="31.2" customHeight="1" x14ac:dyDescent="0.25">
      <c r="A10" s="72" t="s">
        <v>248</v>
      </c>
      <c r="B10" s="72"/>
      <c r="C10" s="72"/>
      <c r="D10" s="72"/>
      <c r="E10" s="1"/>
    </row>
    <row r="11" spans="1:6" s="60" customFormat="1" ht="31.2" customHeight="1" x14ac:dyDescent="0.25">
      <c r="A11" s="72" t="s">
        <v>249</v>
      </c>
      <c r="B11" s="72"/>
      <c r="C11" s="72"/>
      <c r="D11" s="72"/>
      <c r="E11" s="1"/>
    </row>
    <row r="12" spans="1:6" s="60" customFormat="1" ht="31.2" customHeight="1" x14ac:dyDescent="0.25">
      <c r="A12" s="72" t="s">
        <v>250</v>
      </c>
      <c r="B12" s="72"/>
      <c r="C12" s="72"/>
      <c r="D12" s="72"/>
      <c r="E12" s="1"/>
    </row>
    <row r="13" spans="1:6" s="60" customFormat="1" ht="31.2" customHeight="1" x14ac:dyDescent="0.25">
      <c r="A13" s="72" t="s">
        <v>251</v>
      </c>
      <c r="B13" s="72"/>
      <c r="C13" s="72"/>
      <c r="D13" s="72"/>
      <c r="E13" s="1"/>
    </row>
    <row r="14" spans="1:6" s="60" customFormat="1" ht="18.600000000000001" customHeight="1" x14ac:dyDescent="0.25">
      <c r="A14" s="70"/>
      <c r="B14" s="70"/>
      <c r="C14" s="70"/>
      <c r="D14" s="70"/>
      <c r="E14" s="1"/>
    </row>
    <row r="15" spans="1:6" s="1" customFormat="1" ht="21" x14ac:dyDescent="0.4">
      <c r="A15" s="36" t="s">
        <v>166</v>
      </c>
    </row>
    <row r="16" spans="1:6" x14ac:dyDescent="0.3">
      <c r="A16" s="11"/>
      <c r="B16" s="95"/>
      <c r="C16" s="95"/>
    </row>
    <row r="17" spans="1:3" ht="24.75" customHeight="1" x14ac:dyDescent="0.3">
      <c r="A17" s="75" t="s">
        <v>112</v>
      </c>
      <c r="B17" s="75"/>
      <c r="C17" s="75"/>
    </row>
    <row r="18" spans="1:3" x14ac:dyDescent="0.3">
      <c r="A18" s="18" t="s">
        <v>1</v>
      </c>
      <c r="B18" s="35" t="s">
        <v>113</v>
      </c>
      <c r="C18" s="18"/>
    </row>
    <row r="19" spans="1:3" x14ac:dyDescent="0.3">
      <c r="A19" s="18" t="s">
        <v>3</v>
      </c>
      <c r="B19" s="90">
        <v>1</v>
      </c>
      <c r="C19" s="90"/>
    </row>
    <row r="20" spans="1:3" x14ac:dyDescent="0.3">
      <c r="A20" s="89" t="s">
        <v>71</v>
      </c>
      <c r="B20" s="18" t="s">
        <v>5</v>
      </c>
      <c r="C20" s="12" t="s">
        <v>191</v>
      </c>
    </row>
    <row r="21" spans="1:3" x14ac:dyDescent="0.3">
      <c r="A21" s="89"/>
      <c r="B21" s="18" t="s">
        <v>6</v>
      </c>
      <c r="C21" s="12" t="s">
        <v>218</v>
      </c>
    </row>
    <row r="22" spans="1:3" x14ac:dyDescent="0.3">
      <c r="A22" s="89"/>
      <c r="B22" s="18" t="s">
        <v>85</v>
      </c>
      <c r="C22" s="18" t="s">
        <v>184</v>
      </c>
    </row>
    <row r="23" spans="1:3" ht="25.5" customHeight="1" x14ac:dyDescent="0.3">
      <c r="A23" s="89"/>
      <c r="B23" s="22" t="s">
        <v>104</v>
      </c>
      <c r="C23" s="23" t="s">
        <v>178</v>
      </c>
    </row>
    <row r="24" spans="1:3" x14ac:dyDescent="0.3">
      <c r="A24" s="89"/>
      <c r="B24" s="18" t="s">
        <v>114</v>
      </c>
      <c r="C24" s="12" t="s">
        <v>179</v>
      </c>
    </row>
    <row r="25" spans="1:3" x14ac:dyDescent="0.3">
      <c r="A25" s="18" t="s">
        <v>106</v>
      </c>
      <c r="B25" s="24" t="s">
        <v>107</v>
      </c>
      <c r="C25" s="25">
        <v>1</v>
      </c>
    </row>
    <row r="26" spans="1:3" x14ac:dyDescent="0.3">
      <c r="A26" s="18" t="s">
        <v>56</v>
      </c>
      <c r="B26" s="93" t="s">
        <v>96</v>
      </c>
      <c r="C26" s="94"/>
    </row>
    <row r="27" spans="1:3" x14ac:dyDescent="0.3">
      <c r="A27" s="18" t="s">
        <v>57</v>
      </c>
      <c r="B27" s="94" t="s">
        <v>108</v>
      </c>
      <c r="C27" s="94"/>
    </row>
    <row r="28" spans="1:3" x14ac:dyDescent="0.3">
      <c r="A28" s="18"/>
      <c r="B28" s="12"/>
      <c r="C28" s="12"/>
    </row>
    <row r="29" spans="1:3" ht="15.6" customHeight="1" x14ac:dyDescent="0.3"/>
    <row r="30" spans="1:3" s="1" customFormat="1" ht="21" x14ac:dyDescent="0.4">
      <c r="A30" s="36" t="s">
        <v>167</v>
      </c>
    </row>
    <row r="31" spans="1:3" s="1" customFormat="1" ht="13.2" x14ac:dyDescent="0.25"/>
    <row r="32" spans="1:3" ht="17.399999999999999" x14ac:dyDescent="0.3">
      <c r="A32" s="75" t="s">
        <v>115</v>
      </c>
      <c r="B32" s="75"/>
      <c r="C32" s="75"/>
    </row>
    <row r="33" spans="1:3" x14ac:dyDescent="0.3">
      <c r="A33" s="18" t="s">
        <v>1</v>
      </c>
      <c r="B33" s="35" t="s">
        <v>116</v>
      </c>
      <c r="C33" s="18"/>
    </row>
    <row r="34" spans="1:3" x14ac:dyDescent="0.3">
      <c r="A34" s="18" t="s">
        <v>3</v>
      </c>
      <c r="B34" s="90">
        <v>1</v>
      </c>
      <c r="C34" s="90"/>
    </row>
    <row r="35" spans="1:3" x14ac:dyDescent="0.3">
      <c r="A35" s="89" t="s">
        <v>71</v>
      </c>
      <c r="B35" s="18" t="s">
        <v>5</v>
      </c>
      <c r="C35" s="12" t="s">
        <v>191</v>
      </c>
    </row>
    <row r="36" spans="1:3" x14ac:dyDescent="0.3">
      <c r="A36" s="89"/>
      <c r="B36" s="18" t="s">
        <v>6</v>
      </c>
      <c r="C36" s="12" t="s">
        <v>194</v>
      </c>
    </row>
    <row r="37" spans="1:3" x14ac:dyDescent="0.3">
      <c r="A37" s="89"/>
      <c r="B37" s="18" t="s">
        <v>85</v>
      </c>
      <c r="C37" s="18" t="s">
        <v>185</v>
      </c>
    </row>
    <row r="38" spans="1:3" x14ac:dyDescent="0.3">
      <c r="A38" s="89"/>
      <c r="B38" s="18" t="s">
        <v>114</v>
      </c>
      <c r="C38" s="12" t="s">
        <v>179</v>
      </c>
    </row>
    <row r="39" spans="1:3" x14ac:dyDescent="0.3">
      <c r="A39" s="18" t="s">
        <v>56</v>
      </c>
      <c r="B39" s="93" t="s">
        <v>96</v>
      </c>
      <c r="C39" s="94"/>
    </row>
    <row r="40" spans="1:3" x14ac:dyDescent="0.3">
      <c r="A40" s="18" t="s">
        <v>57</v>
      </c>
      <c r="B40" s="94" t="s">
        <v>108</v>
      </c>
      <c r="C40" s="94"/>
    </row>
    <row r="41" spans="1:3" x14ac:dyDescent="0.3">
      <c r="A41" s="18"/>
      <c r="B41" s="12"/>
      <c r="C41" s="12"/>
    </row>
    <row r="44" spans="1:3" s="1" customFormat="1" ht="13.2" x14ac:dyDescent="0.25">
      <c r="A44" s="67" t="s">
        <v>256</v>
      </c>
    </row>
    <row r="45" spans="1:3" s="1" customFormat="1" ht="13.2" x14ac:dyDescent="0.25">
      <c r="A45" s="67"/>
    </row>
    <row r="46" spans="1:3" s="1" customFormat="1" ht="13.2" x14ac:dyDescent="0.25">
      <c r="A46" s="67" t="s">
        <v>257</v>
      </c>
    </row>
    <row r="47" spans="1:3" s="1" customFormat="1" ht="13.2" x14ac:dyDescent="0.25">
      <c r="A47" s="67" t="s">
        <v>259</v>
      </c>
    </row>
    <row r="48" spans="1:3" s="1" customFormat="1" ht="13.2" x14ac:dyDescent="0.25">
      <c r="A48" s="67"/>
    </row>
    <row r="49" spans="1:2" s="1" customFormat="1" ht="13.2" x14ac:dyDescent="0.25">
      <c r="A49" s="67" t="s">
        <v>258</v>
      </c>
      <c r="B49" s="68"/>
    </row>
  </sheetData>
  <mergeCells count="19">
    <mergeCell ref="B40:C40"/>
    <mergeCell ref="A35:A38"/>
    <mergeCell ref="B39:C39"/>
    <mergeCell ref="B16:C16"/>
    <mergeCell ref="A17:C17"/>
    <mergeCell ref="B19:C19"/>
    <mergeCell ref="A20:A24"/>
    <mergeCell ref="B26:C26"/>
    <mergeCell ref="B27:C27"/>
    <mergeCell ref="A32:C32"/>
    <mergeCell ref="B34:C34"/>
    <mergeCell ref="A11:D11"/>
    <mergeCell ref="A12:D12"/>
    <mergeCell ref="A13:D13"/>
    <mergeCell ref="A1:E1"/>
    <mergeCell ref="A2:E2"/>
    <mergeCell ref="A8:D8"/>
    <mergeCell ref="A9:D9"/>
    <mergeCell ref="A10:D10"/>
  </mergeCells>
  <pageMargins left="0.7" right="0.7" top="0.75" bottom="0.75" header="0.3" footer="0.3"/>
  <pageSetup paperSize="9" scale="7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25514-5BE7-4DE7-88B2-BDEE1264F384}">
  <sheetPr>
    <pageSetUpPr fitToPage="1"/>
  </sheetPr>
  <dimension ref="A1:F59"/>
  <sheetViews>
    <sheetView topLeftCell="A28" zoomScale="91" zoomScaleNormal="91" workbookViewId="0">
      <selection activeCell="A54" sqref="A54:XFD61"/>
    </sheetView>
  </sheetViews>
  <sheetFormatPr baseColWidth="10" defaultColWidth="11.44140625" defaultRowHeight="14.4" x14ac:dyDescent="0.3"/>
  <cols>
    <col min="1" max="1" width="22.44140625" customWidth="1"/>
    <col min="2" max="2" width="28" customWidth="1"/>
    <col min="3" max="3" width="50.44140625" customWidth="1"/>
  </cols>
  <sheetData>
    <row r="1" spans="1:6" ht="24.6" customHeight="1" x14ac:dyDescent="0.3">
      <c r="A1" s="73" t="s">
        <v>242</v>
      </c>
      <c r="B1" s="73"/>
      <c r="C1" s="73"/>
      <c r="D1" s="73"/>
      <c r="E1" s="73"/>
    </row>
    <row r="2" spans="1:6" ht="24.6" customHeight="1" x14ac:dyDescent="0.3">
      <c r="A2" s="73" t="s">
        <v>243</v>
      </c>
      <c r="B2" s="73"/>
      <c r="C2" s="73"/>
      <c r="D2" s="73"/>
      <c r="E2" s="73"/>
    </row>
    <row r="3" spans="1:6" s="60" customFormat="1" ht="13.8" x14ac:dyDescent="0.25"/>
    <row r="4" spans="1:6" s="60" customFormat="1" ht="15.6" customHeight="1" x14ac:dyDescent="0.25">
      <c r="A4" s="61" t="s">
        <v>244</v>
      </c>
      <c r="B4" s="62">
        <v>91177666</v>
      </c>
      <c r="C4" s="1"/>
      <c r="D4" s="1"/>
      <c r="E4" s="1"/>
      <c r="F4" s="1"/>
    </row>
    <row r="5" spans="1:6" s="60" customFormat="1" ht="17.399999999999999" customHeight="1" x14ac:dyDescent="0.25">
      <c r="A5" s="61" t="s">
        <v>245</v>
      </c>
      <c r="B5" s="60" t="s">
        <v>252</v>
      </c>
      <c r="C5" s="1"/>
      <c r="D5" s="1"/>
      <c r="E5" s="1"/>
      <c r="F5" s="1"/>
    </row>
    <row r="6" spans="1:6" s="60" customFormat="1" ht="17.399999999999999" customHeight="1" x14ac:dyDescent="0.3">
      <c r="A6" s="61" t="s">
        <v>253</v>
      </c>
      <c r="B6" s="63" t="s">
        <v>263</v>
      </c>
      <c r="C6" s="1"/>
      <c r="D6" s="1"/>
      <c r="E6" s="1"/>
      <c r="F6" s="1"/>
    </row>
    <row r="7" spans="1:6" s="60" customFormat="1" ht="13.8" x14ac:dyDescent="0.25"/>
    <row r="8" spans="1:6" s="60" customFormat="1" ht="31.2" customHeight="1" x14ac:dyDescent="0.25">
      <c r="A8" s="72" t="s">
        <v>246</v>
      </c>
      <c r="B8" s="72"/>
      <c r="C8" s="72"/>
      <c r="D8" s="72"/>
      <c r="E8" s="1"/>
    </row>
    <row r="9" spans="1:6" s="60" customFormat="1" ht="31.2" customHeight="1" x14ac:dyDescent="0.25">
      <c r="A9" s="72" t="s">
        <v>247</v>
      </c>
      <c r="B9" s="72"/>
      <c r="C9" s="72"/>
      <c r="D9" s="72"/>
      <c r="E9" s="1"/>
    </row>
    <row r="10" spans="1:6" s="60" customFormat="1" ht="31.2" customHeight="1" x14ac:dyDescent="0.25">
      <c r="A10" s="72" t="s">
        <v>248</v>
      </c>
      <c r="B10" s="72"/>
      <c r="C10" s="72"/>
      <c r="D10" s="72"/>
      <c r="E10" s="1"/>
    </row>
    <row r="11" spans="1:6" s="60" customFormat="1" ht="31.2" customHeight="1" x14ac:dyDescent="0.25">
      <c r="A11" s="72" t="s">
        <v>249</v>
      </c>
      <c r="B11" s="72"/>
      <c r="C11" s="72"/>
      <c r="D11" s="72"/>
      <c r="E11" s="1"/>
    </row>
    <row r="12" spans="1:6" s="60" customFormat="1" ht="31.2" customHeight="1" x14ac:dyDescent="0.25">
      <c r="A12" s="72" t="s">
        <v>250</v>
      </c>
      <c r="B12" s="72"/>
      <c r="C12" s="72"/>
      <c r="D12" s="72"/>
      <c r="E12" s="1"/>
    </row>
    <row r="13" spans="1:6" s="60" customFormat="1" ht="31.2" customHeight="1" x14ac:dyDescent="0.25">
      <c r="A13" s="72" t="s">
        <v>251</v>
      </c>
      <c r="B13" s="72"/>
      <c r="C13" s="72"/>
      <c r="D13" s="72"/>
      <c r="E13" s="1"/>
    </row>
    <row r="14" spans="1:6" s="1" customFormat="1" ht="12" customHeight="1" x14ac:dyDescent="0.4">
      <c r="A14" s="36"/>
    </row>
    <row r="15" spans="1:6" s="1" customFormat="1" ht="21" x14ac:dyDescent="0.4">
      <c r="A15" s="36" t="s">
        <v>168</v>
      </c>
    </row>
    <row r="16" spans="1:6" x14ac:dyDescent="0.3">
      <c r="A16" s="18"/>
      <c r="B16" s="12"/>
      <c r="C16" s="12"/>
    </row>
    <row r="17" spans="1:3" ht="17.399999999999999" x14ac:dyDescent="0.3">
      <c r="A17" s="75" t="s">
        <v>117</v>
      </c>
      <c r="B17" s="75"/>
      <c r="C17" s="75"/>
    </row>
    <row r="18" spans="1:3" x14ac:dyDescent="0.3">
      <c r="A18" s="2" t="s">
        <v>1</v>
      </c>
      <c r="B18" s="89" t="s">
        <v>118</v>
      </c>
      <c r="C18" s="89"/>
    </row>
    <row r="19" spans="1:3" x14ac:dyDescent="0.3">
      <c r="A19" s="2" t="s">
        <v>3</v>
      </c>
      <c r="B19" s="90">
        <v>1</v>
      </c>
      <c r="C19" s="90"/>
    </row>
    <row r="20" spans="1:3" x14ac:dyDescent="0.3">
      <c r="A20" s="91" t="s">
        <v>119</v>
      </c>
      <c r="B20" s="19" t="s">
        <v>5</v>
      </c>
      <c r="C20" s="20" t="s">
        <v>195</v>
      </c>
    </row>
    <row r="21" spans="1:3" x14ac:dyDescent="0.3">
      <c r="A21" s="91"/>
      <c r="B21" s="19" t="s">
        <v>6</v>
      </c>
      <c r="C21" s="20" t="s">
        <v>196</v>
      </c>
    </row>
    <row r="22" spans="1:3" x14ac:dyDescent="0.3">
      <c r="A22" s="91"/>
      <c r="B22" s="19" t="s">
        <v>120</v>
      </c>
      <c r="C22" s="19" t="s">
        <v>121</v>
      </c>
    </row>
    <row r="23" spans="1:3" x14ac:dyDescent="0.3">
      <c r="A23" s="4" t="s">
        <v>122</v>
      </c>
      <c r="B23" s="19" t="s">
        <v>88</v>
      </c>
      <c r="C23" s="20" t="s">
        <v>183</v>
      </c>
    </row>
    <row r="24" spans="1:3" x14ac:dyDescent="0.3">
      <c r="A24" s="91" t="s">
        <v>14</v>
      </c>
      <c r="B24" s="19" t="s">
        <v>86</v>
      </c>
      <c r="C24" s="26">
        <v>1</v>
      </c>
    </row>
    <row r="25" spans="1:3" x14ac:dyDescent="0.3">
      <c r="A25" s="91"/>
      <c r="B25" s="19" t="s">
        <v>123</v>
      </c>
      <c r="C25" s="26" t="s">
        <v>183</v>
      </c>
    </row>
    <row r="26" spans="1:3" x14ac:dyDescent="0.3">
      <c r="A26" s="91"/>
      <c r="B26" s="19" t="s">
        <v>27</v>
      </c>
      <c r="C26" s="26">
        <v>1</v>
      </c>
    </row>
    <row r="27" spans="1:3" x14ac:dyDescent="0.3">
      <c r="A27" s="91"/>
      <c r="B27" s="19" t="s">
        <v>124</v>
      </c>
      <c r="C27" s="20" t="s">
        <v>125</v>
      </c>
    </row>
    <row r="28" spans="1:3" x14ac:dyDescent="0.3">
      <c r="A28" s="91"/>
      <c r="B28" s="19" t="s">
        <v>126</v>
      </c>
      <c r="C28" s="20" t="s">
        <v>183</v>
      </c>
    </row>
    <row r="29" spans="1:3" x14ac:dyDescent="0.3">
      <c r="A29" s="91"/>
      <c r="B29" s="19" t="s">
        <v>127</v>
      </c>
      <c r="C29" s="20" t="s">
        <v>183</v>
      </c>
    </row>
    <row r="30" spans="1:3" x14ac:dyDescent="0.3">
      <c r="A30" s="4" t="s">
        <v>128</v>
      </c>
      <c r="B30" s="96" t="s">
        <v>200</v>
      </c>
      <c r="C30" s="96"/>
    </row>
    <row r="31" spans="1:3" x14ac:dyDescent="0.3">
      <c r="A31" s="4" t="s">
        <v>56</v>
      </c>
      <c r="B31" s="88" t="s">
        <v>96</v>
      </c>
      <c r="C31" s="88"/>
    </row>
    <row r="32" spans="1:3" x14ac:dyDescent="0.3">
      <c r="A32" s="4" t="s">
        <v>57</v>
      </c>
      <c r="B32" s="94" t="s">
        <v>108</v>
      </c>
      <c r="C32" s="94"/>
    </row>
    <row r="33" spans="1:3" x14ac:dyDescent="0.3">
      <c r="A33" s="37"/>
      <c r="B33" s="37"/>
      <c r="C33" s="37"/>
    </row>
    <row r="34" spans="1:3" s="1" customFormat="1" ht="21" x14ac:dyDescent="0.4">
      <c r="A34" s="36" t="s">
        <v>169</v>
      </c>
    </row>
    <row r="36" spans="1:3" ht="17.399999999999999" x14ac:dyDescent="0.3">
      <c r="A36" s="75" t="s">
        <v>129</v>
      </c>
      <c r="B36" s="75"/>
      <c r="C36" s="75"/>
    </row>
    <row r="37" spans="1:3" x14ac:dyDescent="0.3">
      <c r="A37" s="2" t="s">
        <v>1</v>
      </c>
      <c r="B37" s="89" t="s">
        <v>130</v>
      </c>
      <c r="C37" s="89"/>
    </row>
    <row r="38" spans="1:3" x14ac:dyDescent="0.3">
      <c r="A38" s="2" t="s">
        <v>3</v>
      </c>
      <c r="B38" s="90">
        <v>1</v>
      </c>
      <c r="C38" s="90"/>
    </row>
    <row r="39" spans="1:3" x14ac:dyDescent="0.3">
      <c r="A39" s="91" t="s">
        <v>119</v>
      </c>
      <c r="B39" s="19" t="s">
        <v>5</v>
      </c>
      <c r="C39" s="20" t="s">
        <v>197</v>
      </c>
    </row>
    <row r="40" spans="1:3" x14ac:dyDescent="0.3">
      <c r="A40" s="91"/>
      <c r="B40" s="19" t="s">
        <v>6</v>
      </c>
      <c r="C40" s="20" t="s">
        <v>198</v>
      </c>
    </row>
    <row r="41" spans="1:3" x14ac:dyDescent="0.3">
      <c r="A41" s="91"/>
      <c r="B41" s="19" t="s">
        <v>120</v>
      </c>
      <c r="C41" s="19" t="s">
        <v>121</v>
      </c>
    </row>
    <row r="42" spans="1:3" x14ac:dyDescent="0.3">
      <c r="A42" s="4" t="s">
        <v>122</v>
      </c>
      <c r="B42" s="19" t="s">
        <v>88</v>
      </c>
      <c r="C42" s="20" t="s">
        <v>183</v>
      </c>
    </row>
    <row r="43" spans="1:3" x14ac:dyDescent="0.3">
      <c r="A43" s="91" t="s">
        <v>14</v>
      </c>
      <c r="B43" s="19" t="s">
        <v>86</v>
      </c>
      <c r="C43" s="26">
        <v>1</v>
      </c>
    </row>
    <row r="44" spans="1:3" x14ac:dyDescent="0.3">
      <c r="A44" s="91"/>
      <c r="B44" s="19" t="s">
        <v>123</v>
      </c>
      <c r="C44" s="26" t="s">
        <v>183</v>
      </c>
    </row>
    <row r="45" spans="1:3" x14ac:dyDescent="0.3">
      <c r="A45" s="91"/>
      <c r="B45" s="19" t="s">
        <v>27</v>
      </c>
      <c r="C45" s="26">
        <v>1</v>
      </c>
    </row>
    <row r="46" spans="1:3" x14ac:dyDescent="0.3">
      <c r="A46" s="91"/>
      <c r="B46" s="19" t="s">
        <v>124</v>
      </c>
      <c r="C46" s="20" t="s">
        <v>125</v>
      </c>
    </row>
    <row r="47" spans="1:3" x14ac:dyDescent="0.3">
      <c r="A47" s="91"/>
      <c r="B47" s="19" t="s">
        <v>126</v>
      </c>
      <c r="C47" s="20" t="s">
        <v>183</v>
      </c>
    </row>
    <row r="48" spans="1:3" x14ac:dyDescent="0.3">
      <c r="A48" s="91"/>
      <c r="B48" s="19" t="s">
        <v>127</v>
      </c>
      <c r="C48" s="20" t="s">
        <v>183</v>
      </c>
    </row>
    <row r="49" spans="1:3" x14ac:dyDescent="0.3">
      <c r="A49" s="4" t="s">
        <v>128</v>
      </c>
      <c r="B49" s="96" t="s">
        <v>199</v>
      </c>
      <c r="C49" s="96"/>
    </row>
    <row r="50" spans="1:3" x14ac:dyDescent="0.3">
      <c r="A50" s="4" t="s">
        <v>56</v>
      </c>
      <c r="B50" s="88" t="s">
        <v>96</v>
      </c>
      <c r="C50" s="88"/>
    </row>
    <row r="51" spans="1:3" ht="15" customHeight="1" x14ac:dyDescent="0.3">
      <c r="A51" s="4" t="s">
        <v>57</v>
      </c>
      <c r="B51" s="94" t="s">
        <v>108</v>
      </c>
      <c r="C51" s="94"/>
    </row>
    <row r="54" spans="1:3" s="1" customFormat="1" ht="13.2" x14ac:dyDescent="0.25">
      <c r="A54" s="67" t="s">
        <v>256</v>
      </c>
    </row>
    <row r="55" spans="1:3" s="1" customFormat="1" ht="13.2" x14ac:dyDescent="0.25">
      <c r="A55" s="67"/>
    </row>
    <row r="56" spans="1:3" s="1" customFormat="1" ht="13.2" x14ac:dyDescent="0.25">
      <c r="A56" s="67" t="s">
        <v>257</v>
      </c>
    </row>
    <row r="57" spans="1:3" s="1" customFormat="1" ht="13.2" x14ac:dyDescent="0.25">
      <c r="A57" s="67" t="s">
        <v>259</v>
      </c>
    </row>
    <row r="58" spans="1:3" s="1" customFormat="1" ht="13.2" x14ac:dyDescent="0.25">
      <c r="A58" s="67"/>
    </row>
    <row r="59" spans="1:3" s="1" customFormat="1" ht="13.2" x14ac:dyDescent="0.25">
      <c r="A59" s="67" t="s">
        <v>258</v>
      </c>
      <c r="B59" s="68"/>
    </row>
  </sheetData>
  <mergeCells count="24">
    <mergeCell ref="B30:C30"/>
    <mergeCell ref="A17:C17"/>
    <mergeCell ref="B18:C18"/>
    <mergeCell ref="B19:C19"/>
    <mergeCell ref="A20:A22"/>
    <mergeCell ref="A24:A29"/>
    <mergeCell ref="A43:A48"/>
    <mergeCell ref="B49:C49"/>
    <mergeCell ref="B50:C50"/>
    <mergeCell ref="B51:C51"/>
    <mergeCell ref="B31:C31"/>
    <mergeCell ref="B32:C32"/>
    <mergeCell ref="A36:C36"/>
    <mergeCell ref="B37:C37"/>
    <mergeCell ref="B38:C38"/>
    <mergeCell ref="A39:A41"/>
    <mergeCell ref="A11:D11"/>
    <mergeCell ref="A12:D12"/>
    <mergeCell ref="A13:D13"/>
    <mergeCell ref="A1:E1"/>
    <mergeCell ref="A2:E2"/>
    <mergeCell ref="A8:D8"/>
    <mergeCell ref="A9:D9"/>
    <mergeCell ref="A10:D10"/>
  </mergeCells>
  <pageMargins left="0.7" right="0.7" top="0.75" bottom="0.75" header="0.3" footer="0.3"/>
  <pageSetup paperSize="9" scale="8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EB2254D973CE949AEBAE61C70259553" ma:contentTypeVersion="18" ma:contentTypeDescription="Ein neues Dokument erstellen." ma:contentTypeScope="" ma:versionID="d0e6d531495602035ba4ae4b8e56f4e3">
  <xsd:schema xmlns:xsd="http://www.w3.org/2001/XMLSchema" xmlns:xs="http://www.w3.org/2001/XMLSchema" xmlns:p="http://schemas.microsoft.com/office/2006/metadata/properties" xmlns:ns2="7b686276-176f-4328-a301-c18a662b4ea3" xmlns:ns3="c59657e0-e81d-4319-b15d-cb26b7c5798a" targetNamespace="http://schemas.microsoft.com/office/2006/metadata/properties" ma:root="true" ma:fieldsID="e6d89e9554f52c64e2c20696f4049b32" ns2:_="" ns3:_="">
    <xsd:import namespace="7b686276-176f-4328-a301-c18a662b4ea3"/>
    <xsd:import namespace="c59657e0-e81d-4319-b15d-cb26b7c579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ink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686276-176f-4328-a301-c18a662b4e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inks" ma:index="21" nillable="true" ma:displayName="Links" ma:description="B-Ordner DMS https://dms.giz.de/dms/llisapi.dll/app/nodes/323136191" ma:format="Hyperlink" ma:internalName="Links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lcf76f155ced4ddcb4097134ff3c332f" ma:index="23" nillable="true" ma:taxonomy="true" ma:internalName="lcf76f155ced4ddcb4097134ff3c332f" ma:taxonomyFieldName="MediaServiceImageTags" ma:displayName="Bildmarkierungen" ma:readOnly="false" ma:fieldId="{5cf76f15-5ced-4ddc-b409-7134ff3c332f}" ma:taxonomyMulti="true" ma:sspId="0aed264e-563a-469a-8ebe-271e849ec10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9657e0-e81d-4319-b15d-cb26b7c5798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aa0d0625-ae00-4589-9192-38db2f60d0f9}" ma:internalName="TaxCatchAll" ma:showField="CatchAllData" ma:web="c59657e0-e81d-4319-b15d-cb26b7c579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b686276-176f-4328-a301-c18a662b4ea3">
      <Terms xmlns="http://schemas.microsoft.com/office/infopath/2007/PartnerControls"/>
    </lcf76f155ced4ddcb4097134ff3c332f>
    <TaxCatchAll xmlns="c59657e0-e81d-4319-b15d-cb26b7c5798a" xsi:nil="true"/>
    <Links xmlns="7b686276-176f-4328-a301-c18a662b4ea3">
      <Url xsi:nil="true"/>
      <Description xsi:nil="true"/>
    </Links>
  </documentManagement>
</p:properties>
</file>

<file path=customXml/itemProps1.xml><?xml version="1.0" encoding="utf-8"?>
<ds:datastoreItem xmlns:ds="http://schemas.openxmlformats.org/officeDocument/2006/customXml" ds:itemID="{97F45254-D2A5-4891-AD31-E0146D62A3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686276-176f-4328-a301-c18a662b4ea3"/>
    <ds:schemaRef ds:uri="c59657e0-e81d-4319-b15d-cb26b7c579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31A1DC6-421F-412E-A786-AD00C7EB36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DE7350-473B-40F8-A354-D6B79A67D81E}">
  <ds:schemaRefs>
    <ds:schemaRef ds:uri="7b686276-176f-4328-a301-c18a662b4ea3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c59657e0-e81d-4319-b15d-cb26b7c5798a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resumen</vt:lpstr>
      <vt:lpstr>TIPO 1 SUP Laptop</vt:lpstr>
      <vt:lpstr>TIPO 2 MED Laptop</vt:lpstr>
      <vt:lpstr>TIPO 3 COM LAPTOP</vt:lpstr>
      <vt:lpstr>MONITOR 24</vt:lpstr>
      <vt:lpstr>MONITOR 27</vt:lpstr>
      <vt:lpstr>MOUSE</vt:lpstr>
      <vt:lpstr>TECLADO</vt:lpstr>
      <vt:lpstr>DOCKING</vt:lpstr>
      <vt:lpstr>AUDÍFONOS</vt:lpstr>
      <vt:lpstr>ACCESORIOS</vt:lpstr>
      <vt:lpstr>LOTE 5 - HEADSET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Darling Blanco</dc:creator>
  <cp:keywords/>
  <dc:description/>
  <cp:lastModifiedBy>Benavides Laguna, Alejandra GIZ BO</cp:lastModifiedBy>
  <cp:revision/>
  <cp:lastPrinted>2024-03-27T19:28:02Z</cp:lastPrinted>
  <dcterms:created xsi:type="dcterms:W3CDTF">2020-06-05T02:19:26Z</dcterms:created>
  <dcterms:modified xsi:type="dcterms:W3CDTF">2024-03-27T21:23:57Z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0x0101009EB2254D973CE949AEBAE61C70259553</vt:lpwstr>
  </property>
  <property fmtid="{D5CDD505-2E9C-101B-9397-08002B2CF9AE}" pid="3" name="MediaServiceImageTags">
    <vt:lpwstr/>
  </property>
</Properties>
</file>