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autoCompressPictures="0" defaultThemeVersion="124226"/>
  <mc:AlternateContent xmlns:mc="http://schemas.openxmlformats.org/markup-compatibility/2006">
    <mc:Choice Requires="x15">
      <x15ac:absPath xmlns:x15ac="http://schemas.microsoft.com/office/spreadsheetml/2010/11/ac" url="C:\Users\lcuellar\AppData\Local\Microsoft\Windows\INetCache\Content.Outlook\0BE1E064\"/>
    </mc:Choice>
  </mc:AlternateContent>
  <xr:revisionPtr revIDLastSave="0" documentId="13_ncr:1_{9972ED8A-DD6F-419E-A2A6-71EE79074B1C}" xr6:coauthVersionLast="47" xr6:coauthVersionMax="47" xr10:uidLastSave="{00000000-0000-0000-0000-000000000000}"/>
  <bookViews>
    <workbookView xWindow="-120" yWindow="-120" windowWidth="29040" windowHeight="15225" xr2:uid="{00000000-000D-0000-FFFF-FFFF00000000}"/>
  </bookViews>
  <sheets>
    <sheet name="Propuesta económica" sheetId="3" r:id="rId1"/>
    <sheet name="Hoja1" sheetId="2" r:id="rId2"/>
  </sheets>
  <definedNames>
    <definedName name="_xlnm.Print_Area" localSheetId="0">'Propuesta económica'!$B$2:$F$40</definedName>
    <definedName name="l" localSheetId="0">'Propuesta económica'!$B$2:$F$31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6" i="3" l="1"/>
  <c r="F24" i="3" l="1"/>
  <c r="F16" i="3"/>
  <c r="F25" i="3"/>
  <c r="F27" i="3"/>
  <c r="F20" i="3"/>
  <c r="F21" i="3"/>
  <c r="F29" i="3" l="1"/>
</calcChain>
</file>

<file path=xl/sharedStrings.xml><?xml version="1.0" encoding="utf-8"?>
<sst xmlns="http://schemas.openxmlformats.org/spreadsheetml/2006/main" count="36" uniqueCount="35">
  <si>
    <t>Periodo de contrato:</t>
  </si>
  <si>
    <t>Valor de contrato estimado</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</si>
  <si>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</si>
  <si>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</si>
  <si>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</si>
  <si>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</si>
  <si>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</si>
  <si>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</si>
  <si>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</si>
  <si>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</si>
  <si>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</si>
  <si>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</si>
  <si>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</si>
  <si>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</si>
  <si>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</si>
  <si>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</si>
  <si>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</si>
  <si>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</si>
  <si>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</si>
  <si>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</si>
  <si>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</si>
  <si>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Alimentación por día</t>
  </si>
  <si>
    <t>Alojamiento por día</t>
  </si>
  <si>
    <t>Programa/Proyecto N.º:</t>
  </si>
  <si>
    <t>Nombre (s) y apellidos del oferente:</t>
  </si>
  <si>
    <t>día</t>
  </si>
  <si>
    <t>Número de  días</t>
  </si>
  <si>
    <t>Precio por  día</t>
  </si>
  <si>
    <t xml:space="preserve">   </t>
  </si>
  <si>
    <t>Otros gastos (desplazamientos comunidaes)</t>
  </si>
  <si>
    <t>Otros gastos (traslados aeropuerto)</t>
  </si>
  <si>
    <t>19.2159.2-001.00  PERIAGUA III</t>
  </si>
  <si>
    <t>C-047-2023</t>
  </si>
  <si>
    <t>75 días (14-06-2023 / 10-11-2023)</t>
  </si>
  <si>
    <t xml:space="preserve">Vuelos nacionales: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</si>
</sst>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8">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1" fontId="0" fillId="4" borderId="50" xfId="0" applyNumberFormat="1" applyFill="1" applyBorder="1" applyAlignment="1">
      <alignment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3" borderId="0" xfId="0" applyFill="1" applyAlignment="1">
      <alignment horizontal="center" vertical="center" wrapText="1"/>
    </xf>
    <xf numFmtId="0" fontId="0" fillId="3" borderId="7" xfId="0" applyFill="1" applyBorder="1" applyAlignment="1">
      <alignment horizontal="center" vertical="center" wrapText="1"/>
    </xf>
    <xf numFmtId="0" fontId="0" fillId="2" borderId="28" xfId="0" applyFill="1" applyBorder="1" applyAlignment="1">
      <alignment horizontal="left" wrapText="1"/>
    </xf>
    <xf numFmtId="0" fontId="0" fillId="2" borderId="20" xfId="0" applyFill="1" applyBorder="1" applyAlignment="1">
      <alignment horizontal="left" wrapText="1"/>
    </xf>
    <xf numFmtId="0" fontId="0" fillId="2" borderId="28" xfId="0" applyFill="1" applyBorder="1" applyAlignment="1">
      <alignment vertical="top" wrapText="1"/>
    </xf>
  </cellXfs>
  <cellStyles count="2">
    <cellStyle name="Millares" xfId="1" builtinId="3"/>
    <cellStyle name="Normal" xfId="0" builtinId="0"/>
  </cellStyles>
  <dxfs count="40">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0"/>
  <sheetViews>
    <sheetView tabSelected="1" zoomScale="85" zoomScaleNormal="85" zoomScalePageLayoutView="85" workbookViewId="0">
      <selection activeCell="D24" sqref="D24:D26"/>
    </sheetView>
  </sheetViews>
  <sheetFormatPr baseColWidth="10" defaultRowHeight="14.25" x14ac:dyDescent="0.2"/>
  <cols>
    <col min="1" max="1" width="3.75" customWidth="1"/>
    <col min="2" max="2" width="23" style="1" customWidth="1"/>
    <col min="3" max="3" width="11.125" style="1" customWidth="1"/>
    <col min="4" max="4" width="11.375" style="1" customWidth="1"/>
    <col min="5" max="5" width="12.375" style="3" customWidth="1"/>
    <col min="6" max="6" width="18" style="3" customWidth="1"/>
    <col min="8" max="8" width="55.125" customWidth="1"/>
  </cols>
  <sheetData>
    <row r="1" spans="2:8" ht="15" thickBot="1" x14ac:dyDescent="0.25"/>
    <row r="2" spans="2:8" ht="15" thickTop="1" x14ac:dyDescent="0.2">
      <c r="B2" s="78" t="s">
        <v>13</v>
      </c>
      <c r="C2" s="79"/>
      <c r="D2" s="79"/>
      <c r="E2" s="80"/>
      <c r="F2" s="81"/>
    </row>
    <row r="3" spans="2:8" x14ac:dyDescent="0.2">
      <c r="B3" s="82"/>
      <c r="C3" s="83"/>
      <c r="D3" s="84"/>
      <c r="E3" s="85"/>
      <c r="F3" s="86"/>
    </row>
    <row r="4" spans="2:8" x14ac:dyDescent="0.2">
      <c r="B4" s="6"/>
      <c r="C4" s="5"/>
      <c r="D4" s="5"/>
      <c r="E4" s="7"/>
      <c r="F4" s="8"/>
    </row>
    <row r="5" spans="2:8" ht="15" x14ac:dyDescent="0.25">
      <c r="B5" s="9" t="s">
        <v>23</v>
      </c>
      <c r="C5" s="87" t="s">
        <v>31</v>
      </c>
      <c r="D5" s="87"/>
      <c r="E5" s="87"/>
      <c r="F5" s="88"/>
      <c r="G5" t="s">
        <v>28</v>
      </c>
    </row>
    <row r="6" spans="2:8" ht="15" x14ac:dyDescent="0.25">
      <c r="B6" s="9" t="s">
        <v>14</v>
      </c>
      <c r="C6" s="87" t="s">
        <v>32</v>
      </c>
      <c r="D6" s="87"/>
      <c r="E6" s="87"/>
      <c r="F6" s="88"/>
    </row>
    <row r="7" spans="2:8" ht="30" x14ac:dyDescent="0.25">
      <c r="B7" s="9" t="s">
        <v>24</v>
      </c>
      <c r="C7" s="93"/>
      <c r="D7" s="93"/>
      <c r="E7" s="93"/>
      <c r="F7" s="94"/>
    </row>
    <row r="8" spans="2:8" ht="30" customHeight="1" x14ac:dyDescent="0.25">
      <c r="B8" s="9" t="s">
        <v>0</v>
      </c>
      <c r="C8" s="89" t="s">
        <v>33</v>
      </c>
      <c r="D8" s="89"/>
      <c r="E8" s="89"/>
      <c r="F8" s="90"/>
    </row>
    <row r="9" spans="2:8" x14ac:dyDescent="0.2">
      <c r="B9" s="6"/>
      <c r="C9" s="5"/>
      <c r="D9" s="5"/>
      <c r="E9" s="7"/>
      <c r="F9" s="8"/>
    </row>
    <row r="10" spans="2:8" ht="15.75" thickBot="1" x14ac:dyDescent="0.25">
      <c r="B10" s="35" t="s">
        <v>4</v>
      </c>
      <c r="C10" s="43" t="s">
        <v>11</v>
      </c>
      <c r="D10" s="5"/>
      <c r="E10" s="7"/>
      <c r="F10" s="8"/>
    </row>
    <row r="11" spans="2:8" ht="15" thickBot="1" x14ac:dyDescent="0.25">
      <c r="B11" s="6"/>
      <c r="C11" s="5"/>
      <c r="D11" s="5"/>
      <c r="E11" s="7"/>
      <c r="F11" s="8"/>
    </row>
    <row r="12" spans="2:8" ht="19.899999999999999" customHeight="1" thickTop="1" thickBot="1" x14ac:dyDescent="0.3">
      <c r="B12" s="44" t="s">
        <v>6</v>
      </c>
      <c r="C12" s="45"/>
      <c r="D12" s="45"/>
      <c r="E12" s="46"/>
      <c r="F12" s="47"/>
    </row>
    <row r="13" spans="2:8" ht="6" customHeight="1" thickTop="1" x14ac:dyDescent="0.2">
      <c r="B13" s="6"/>
      <c r="C13" s="5"/>
      <c r="D13" s="5"/>
      <c r="E13" s="7"/>
      <c r="F13" s="8"/>
    </row>
    <row r="14" spans="2:8" s="2" customFormat="1" ht="30.75" thickBot="1" x14ac:dyDescent="0.3">
      <c r="B14" s="91"/>
      <c r="C14" s="92"/>
      <c r="D14" s="32" t="s">
        <v>26</v>
      </c>
      <c r="E14" s="33" t="s">
        <v>27</v>
      </c>
      <c r="F14" s="34" t="s">
        <v>8</v>
      </c>
    </row>
    <row r="15" spans="2:8" s="2" customFormat="1" ht="21" customHeight="1" x14ac:dyDescent="0.25">
      <c r="B15" s="23" t="s">
        <v>5</v>
      </c>
      <c r="C15" s="49"/>
      <c r="D15" s="51"/>
      <c r="E15" s="11"/>
      <c r="F15" s="12"/>
      <c r="H15" s="70" t="s">
        <v>3</v>
      </c>
    </row>
    <row r="16" spans="2:8" ht="21" customHeight="1" thickBot="1" x14ac:dyDescent="0.25">
      <c r="B16" s="24" t="s">
        <v>10</v>
      </c>
      <c r="C16" s="60" t="s">
        <v>25</v>
      </c>
      <c r="D16" s="69">
        <v>75</v>
      </c>
      <c r="E16" s="59"/>
      <c r="F16" s="61">
        <f>ROUND(D16*E16,2)</f>
        <v>0</v>
      </c>
      <c r="H16" s="71"/>
    </row>
    <row r="17" spans="2:8" ht="21" customHeight="1" thickBot="1" x14ac:dyDescent="0.3">
      <c r="B17" s="24"/>
      <c r="C17" s="50"/>
      <c r="D17" s="52"/>
      <c r="E17" s="53"/>
      <c r="F17" s="54"/>
      <c r="H17" s="71"/>
    </row>
    <row r="18" spans="2:8" ht="21" customHeight="1" thickTop="1" thickBot="1" x14ac:dyDescent="0.3">
      <c r="B18" s="44" t="s">
        <v>7</v>
      </c>
      <c r="C18" s="45"/>
      <c r="D18" s="45"/>
      <c r="E18" s="46"/>
      <c r="F18" s="47"/>
      <c r="H18" s="71"/>
    </row>
    <row r="19" spans="2:8" ht="30" customHeight="1" thickTop="1" x14ac:dyDescent="0.25">
      <c r="B19" s="26" t="s">
        <v>17</v>
      </c>
      <c r="C19" s="27"/>
      <c r="D19" s="48" t="s">
        <v>9</v>
      </c>
      <c r="E19" s="48" t="s">
        <v>15</v>
      </c>
      <c r="F19" s="13"/>
      <c r="H19" s="71"/>
    </row>
    <row r="20" spans="2:8" ht="30" customHeight="1" x14ac:dyDescent="0.2">
      <c r="B20" s="97" t="s">
        <v>34</v>
      </c>
      <c r="C20" s="25"/>
      <c r="D20" s="63"/>
      <c r="E20" s="64"/>
      <c r="F20" s="61">
        <f>ROUND(D20*E20,2)</f>
        <v>0</v>
      </c>
      <c r="H20" s="71"/>
    </row>
    <row r="21" spans="2:8" ht="23.25" customHeight="1" x14ac:dyDescent="0.2">
      <c r="B21" s="24" t="s">
        <v>16</v>
      </c>
      <c r="C21" s="25"/>
      <c r="D21" s="63"/>
      <c r="E21" s="64"/>
      <c r="F21" s="61">
        <f>ROUND(D21*E21,2)</f>
        <v>0</v>
      </c>
      <c r="H21" s="72"/>
    </row>
    <row r="22" spans="2:8" ht="12.75" customHeight="1" thickBot="1" x14ac:dyDescent="0.25">
      <c r="B22" s="30"/>
      <c r="C22" s="31"/>
      <c r="D22" s="20"/>
      <c r="E22" s="14"/>
      <c r="F22" s="15"/>
    </row>
    <row r="23" spans="2:8" ht="33.4" customHeight="1" x14ac:dyDescent="0.25">
      <c r="B23" s="26" t="s">
        <v>2</v>
      </c>
      <c r="C23" s="29"/>
      <c r="D23" s="21" t="s">
        <v>9</v>
      </c>
      <c r="E23" s="16" t="s">
        <v>18</v>
      </c>
      <c r="F23" s="17"/>
    </row>
    <row r="24" spans="2:8" ht="21" customHeight="1" x14ac:dyDescent="0.2">
      <c r="B24" s="24" t="s">
        <v>21</v>
      </c>
      <c r="C24" s="25"/>
      <c r="D24" s="65"/>
      <c r="E24" s="66"/>
      <c r="F24" s="61">
        <f>ROUND(D24*E24,2)</f>
        <v>0</v>
      </c>
    </row>
    <row r="25" spans="2:8" ht="21" customHeight="1" x14ac:dyDescent="0.2">
      <c r="B25" s="24" t="s">
        <v>22</v>
      </c>
      <c r="C25" s="25"/>
      <c r="D25" s="67"/>
      <c r="E25" s="66"/>
      <c r="F25" s="61">
        <f>ROUND(D25*E25,2)</f>
        <v>0</v>
      </c>
    </row>
    <row r="26" spans="2:8" ht="32.450000000000003" customHeight="1" x14ac:dyDescent="0.2">
      <c r="B26" s="95" t="s">
        <v>29</v>
      </c>
      <c r="C26" s="96"/>
      <c r="D26" s="65"/>
      <c r="E26" s="66"/>
      <c r="F26" s="61">
        <f>ROUND(D26*E26,2)</f>
        <v>0</v>
      </c>
    </row>
    <row r="27" spans="2:8" ht="21" customHeight="1" x14ac:dyDescent="0.2">
      <c r="B27" s="24" t="s">
        <v>30</v>
      </c>
      <c r="C27" s="25"/>
      <c r="D27" s="65"/>
      <c r="E27" s="66"/>
      <c r="F27" s="61">
        <f>ROUND(D27*E27,2)</f>
        <v>0</v>
      </c>
    </row>
    <row r="28" spans="2:8" ht="15" thickBot="1" x14ac:dyDescent="0.25">
      <c r="B28" s="24"/>
      <c r="C28" s="25"/>
      <c r="D28" s="20"/>
      <c r="E28" s="14"/>
      <c r="F28" s="15"/>
    </row>
    <row r="29" spans="2:8" ht="21" customHeight="1" thickBot="1" x14ac:dyDescent="0.3">
      <c r="B29" s="28" t="s">
        <v>1</v>
      </c>
      <c r="C29" s="29"/>
      <c r="D29" s="10"/>
      <c r="E29" s="4"/>
      <c r="F29" s="62">
        <f>ROUND(SUM(F16:F16,F20:F21,F24:F27),2)</f>
        <v>0</v>
      </c>
    </row>
    <row r="30" spans="2:8" ht="15" thickBot="1" x14ac:dyDescent="0.25">
      <c r="B30" s="30"/>
      <c r="C30" s="31"/>
      <c r="D30" s="22"/>
      <c r="E30" s="18"/>
      <c r="F30" s="19"/>
    </row>
    <row r="32" spans="2:8" ht="105" customHeight="1" x14ac:dyDescent="0.2">
      <c r="B32" s="73" t="s">
        <v>20</v>
      </c>
      <c r="C32" s="74"/>
      <c r="D32" s="74"/>
      <c r="E32" s="74"/>
      <c r="F32" s="75"/>
      <c r="H32" s="68"/>
    </row>
    <row r="35" spans="2:5" x14ac:dyDescent="0.2">
      <c r="B35"/>
      <c r="C35" s="36"/>
      <c r="D35" s="56"/>
      <c r="E35" s="37"/>
    </row>
    <row r="36" spans="2:5" x14ac:dyDescent="0.2">
      <c r="B36" s="38"/>
      <c r="C36" s="39"/>
      <c r="D36" s="57"/>
      <c r="E36" s="40"/>
    </row>
    <row r="37" spans="2:5" x14ac:dyDescent="0.2">
      <c r="B37" s="38"/>
      <c r="C37" s="39"/>
      <c r="D37" s="58"/>
      <c r="E37" s="40"/>
    </row>
    <row r="38" spans="2:5" x14ac:dyDescent="0.2">
      <c r="B38" s="38"/>
      <c r="C38" s="55" t="s">
        <v>12</v>
      </c>
      <c r="D38" s="76" t="s">
        <v>19</v>
      </c>
      <c r="E38" s="77"/>
    </row>
    <row r="39" spans="2:5" x14ac:dyDescent="0.2">
      <c r="B39" s="38"/>
      <c r="C39"/>
      <c r="D39"/>
      <c r="E39"/>
    </row>
    <row r="40" spans="2:5" x14ac:dyDescent="0.2">
      <c r="B40" s="41"/>
      <c r="C40" s="42"/>
      <c r="D40"/>
      <c r="E40"/>
    </row>
  </sheetData>
  <dataConsolidate/>
  <mergeCells count="10">
    <mergeCell ref="H15:H21"/>
    <mergeCell ref="B32:F32"/>
    <mergeCell ref="D38:E38"/>
    <mergeCell ref="B2:F3"/>
    <mergeCell ref="C5:F5"/>
    <mergeCell ref="C6:F6"/>
    <mergeCell ref="C8:F8"/>
    <mergeCell ref="B14:C14"/>
    <mergeCell ref="C7:F7"/>
    <mergeCell ref="B26:C26"/>
  </mergeCells>
  <conditionalFormatting sqref="D16 D24:D25 D20:D21">
    <cfRule type="cellIs" dxfId="39" priority="47" operator="equal">
      <formula>0</formula>
    </cfRule>
    <cfRule type="cellIs" dxfId="38" priority="48" operator="lessThan">
      <formula>0</formula>
    </cfRule>
  </conditionalFormatting>
  <conditionalFormatting sqref="D16 D24:D25 D20:D21">
    <cfRule type="cellIs" dxfId="37" priority="46" operator="equal">
      <formula>0</formula>
    </cfRule>
  </conditionalFormatting>
  <conditionalFormatting sqref="D16 D24:D25 D20:D21">
    <cfRule type="cellIs" dxfId="36" priority="45" operator="equal">
      <formula>0</formula>
    </cfRule>
  </conditionalFormatting>
  <conditionalFormatting sqref="E16">
    <cfRule type="cellIs" dxfId="35" priority="39" operator="equal">
      <formula>0</formula>
    </cfRule>
    <cfRule type="cellIs" dxfId="34" priority="40" operator="lessThan">
      <formula>0</formula>
    </cfRule>
  </conditionalFormatting>
  <conditionalFormatting sqref="E16">
    <cfRule type="cellIs" dxfId="33" priority="38" operator="equal">
      <formula>0</formula>
    </cfRule>
  </conditionalFormatting>
  <conditionalFormatting sqref="E16">
    <cfRule type="cellIs" dxfId="32" priority="37" operator="equal">
      <formula>0</formula>
    </cfRule>
  </conditionalFormatting>
  <conditionalFormatting sqref="E24:E25">
    <cfRule type="cellIs" dxfId="31" priority="29" operator="equal">
      <formula>0</formula>
    </cfRule>
  </conditionalFormatting>
  <conditionalFormatting sqref="E20:E21">
    <cfRule type="cellIs" dxfId="30" priority="35" operator="equal">
      <formula>0</formula>
    </cfRule>
    <cfRule type="cellIs" dxfId="29" priority="36" operator="lessThan">
      <formula>0</formula>
    </cfRule>
  </conditionalFormatting>
  <conditionalFormatting sqref="E20:E21">
    <cfRule type="cellIs" dxfId="28" priority="34" operator="equal">
      <formula>0</formula>
    </cfRule>
  </conditionalFormatting>
  <conditionalFormatting sqref="E20:E21">
    <cfRule type="cellIs" dxfId="27" priority="33" operator="equal">
      <formula>0</formula>
    </cfRule>
  </conditionalFormatting>
  <conditionalFormatting sqref="E24:E25">
    <cfRule type="cellIs" dxfId="26" priority="31" operator="equal">
      <formula>0</formula>
    </cfRule>
    <cfRule type="cellIs" dxfId="25" priority="32" operator="lessThan">
      <formula>0</formula>
    </cfRule>
  </conditionalFormatting>
  <conditionalFormatting sqref="E24:E25">
    <cfRule type="cellIs" dxfId="24" priority="30" operator="equal">
      <formula>0</formula>
    </cfRule>
  </conditionalFormatting>
  <conditionalFormatting sqref="C10">
    <cfRule type="cellIs" dxfId="23" priority="23" operator="equal">
      <formula>0</formula>
    </cfRule>
    <cfRule type="cellIs" dxfId="22" priority="24" operator="lessThan">
      <formula>0</formula>
    </cfRule>
  </conditionalFormatting>
  <conditionalFormatting sqref="C10">
    <cfRule type="cellIs" dxfId="21" priority="22" operator="equal">
      <formula>0</formula>
    </cfRule>
  </conditionalFormatting>
  <conditionalFormatting sqref="C10">
    <cfRule type="cellIs" dxfId="20" priority="21" operator="equal">
      <formula>0</formula>
    </cfRule>
  </conditionalFormatting>
  <conditionalFormatting sqref="C16">
    <cfRule type="cellIs" dxfId="19" priority="19" operator="equal">
      <formula>0</formula>
    </cfRule>
    <cfRule type="cellIs" dxfId="18" priority="20" operator="lessThan">
      <formula>0</formula>
    </cfRule>
  </conditionalFormatting>
  <conditionalFormatting sqref="C16">
    <cfRule type="cellIs" dxfId="17" priority="18" operator="equal">
      <formula>0</formula>
    </cfRule>
  </conditionalFormatting>
  <conditionalFormatting sqref="C16">
    <cfRule type="cellIs" dxfId="16" priority="17" operator="equal">
      <formula>0</formula>
    </cfRule>
  </conditionalFormatting>
  <conditionalFormatting sqref="D27">
    <cfRule type="cellIs" dxfId="15" priority="15" operator="equal">
      <formula>0</formula>
    </cfRule>
    <cfRule type="cellIs" dxfId="14" priority="16" operator="lessThan">
      <formula>0</formula>
    </cfRule>
  </conditionalFormatting>
  <conditionalFormatting sqref="D27">
    <cfRule type="cellIs" dxfId="13" priority="14" operator="equal">
      <formula>0</formula>
    </cfRule>
  </conditionalFormatting>
  <conditionalFormatting sqref="D27">
    <cfRule type="cellIs" dxfId="12" priority="13" operator="equal">
      <formula>0</formula>
    </cfRule>
  </conditionalFormatting>
  <conditionalFormatting sqref="E27">
    <cfRule type="cellIs" dxfId="11" priority="9" operator="equal">
      <formula>0</formula>
    </cfRule>
  </conditionalFormatting>
  <conditionalFormatting sqref="E27">
    <cfRule type="cellIs" dxfId="10" priority="11" operator="equal">
      <formula>0</formula>
    </cfRule>
    <cfRule type="cellIs" dxfId="9" priority="12" operator="lessThan">
      <formula>0</formula>
    </cfRule>
  </conditionalFormatting>
  <conditionalFormatting sqref="E27">
    <cfRule type="cellIs" dxfId="8" priority="10"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7"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2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Hoja1</vt:lpstr>
      <vt:lpstr>'Propuesta económica'!Área_de_impresión</vt:lpstr>
      <vt:lpstr>'Propuesta económica'!l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2023-05-19T15:24:36Z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